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50" windowHeight="6740"/>
  </bookViews>
  <sheets>
    <sheet name="高层次人才招聘" sheetId="1" r:id="rId1"/>
  </sheets>
  <definedNames>
    <definedName name="_xlnm._FilterDatabase" localSheetId="0" hidden="1">高层次人才招聘!$A$2:$K$26</definedName>
  </definedNames>
  <calcPr calcId="144525"/>
</workbook>
</file>

<file path=xl/sharedStrings.xml><?xml version="1.0" encoding="utf-8"?>
<sst xmlns="http://schemas.openxmlformats.org/spreadsheetml/2006/main" count="143" uniqueCount="87">
  <si>
    <t>2023年杨浦区卫健系统事业单位高层次人才招聘简章</t>
  </si>
  <si>
    <t>序号</t>
  </si>
  <si>
    <t>用人单位</t>
  </si>
  <si>
    <t>岗位名称</t>
  </si>
  <si>
    <t>岗位等级</t>
  </si>
  <si>
    <t>岗位任务</t>
  </si>
  <si>
    <t>招聘
人数</t>
  </si>
  <si>
    <t>年龄上限</t>
  </si>
  <si>
    <t>学历要求</t>
  </si>
  <si>
    <t>学位要求</t>
  </si>
  <si>
    <t>专业要求</t>
  </si>
  <si>
    <t>其他条件</t>
  </si>
  <si>
    <t>上海市杨浦区中心医院（同济大学附属杨浦医院）</t>
  </si>
  <si>
    <t>药剂科
主任药师</t>
  </si>
  <si>
    <t>正高</t>
  </si>
  <si>
    <t>指导本科主管药师做好各项医疗工作，有计划地开展基本功训练。深入临床科室，参加临床急、重、疑、难病例的讨论会诊。</t>
  </si>
  <si>
    <t>研究生</t>
  </si>
  <si>
    <t>博士</t>
  </si>
  <si>
    <t>药学、生物医学工程</t>
  </si>
  <si>
    <t>1、具有主任药师任职资格；2、有三级公立医院或相当层级医院五年及以上工作经历；3、主持省部级科研项目1项及以上；4、以第一作者或者通讯作者发表SCI或者核心论文5篇及以上。</t>
  </si>
  <si>
    <t>2</t>
  </si>
  <si>
    <t>妇产科
副主任医师</t>
  </si>
  <si>
    <t>副高及以上</t>
  </si>
  <si>
    <t>具有丰富的妇产科临床工作经验，能熟练掌握本专业诊疗技术，并具有解决疑难病例的能力。</t>
  </si>
  <si>
    <t>本科及以上</t>
  </si>
  <si>
    <t>学士及以上</t>
  </si>
  <si>
    <t>临床医学类</t>
  </si>
  <si>
    <t>1、具有执业医师证和妇产科副主任医师及以上任职资格；2、以第一作者或者通讯作者发表SCI或者核心论文2篇及以上。</t>
  </si>
  <si>
    <t>3</t>
  </si>
  <si>
    <t>医学检验科
副主任技师</t>
  </si>
  <si>
    <t>参加各类病例讨论会诊和病理讨论会。指导本科主管技师和技师做好各项医疗工作，有计划地开展基本功训练。</t>
  </si>
  <si>
    <t>医学检验、微生物学</t>
  </si>
  <si>
    <t>1、具有副主任技师及以上任职资格；2、有三级公立医院或相当层级医院五年及以上工作经历；3、主持国家级科研项目1项及以上；4、以第一作者或者通讯作者发表SCI或者核心论文5篇及以上。</t>
  </si>
  <si>
    <t>4</t>
  </si>
  <si>
    <t>口腔科
副主任医师</t>
  </si>
  <si>
    <t>具有丰富的口腔科临床工作经验，能熟练掌握本专业诊疗技术，并具有解决疑难病例的能力。</t>
  </si>
  <si>
    <t>硕士及以上</t>
  </si>
  <si>
    <t>口腔医学类</t>
  </si>
  <si>
    <t>1、具有执业医师证和口腔科副主任医师及以上任职资格；2、有三级公立医院或相当层级医院十年及以上工作经历；3、主持市局级及以上科研项目1项及以上；4、以第一发明人发表实用新型发明专利1项及以上。</t>
  </si>
  <si>
    <t>小计</t>
  </si>
  <si>
    <t>杨浦区
市东医院</t>
  </si>
  <si>
    <t>超声科
主任医师</t>
  </si>
  <si>
    <r>
      <rPr>
        <sz val="9"/>
        <rFont val="宋体"/>
        <charset val="134"/>
      </rPr>
      <t>掌握本科室各项业务，指导全科医疗、教学、科研、技术培训与理论提高工作。解决本科室业务复杂、疑难问题，参加指导急、重、疑难病例的抢救处理与特殊疑难和死亡病例的讨论会诊等</t>
    </r>
    <r>
      <rPr>
        <sz val="9"/>
        <color indexed="8"/>
        <rFont val="宋体"/>
        <charset val="134"/>
      </rPr>
      <t>。</t>
    </r>
  </si>
  <si>
    <r>
      <rPr>
        <sz val="9"/>
        <color theme="1"/>
        <rFont val="宋体"/>
        <charset val="134"/>
      </rPr>
      <t>1、具有执业医师证和超声科主任医师任职资格；2、有三级甲等公立医院或相当层级医院十年及以上工作经验；3、</t>
    </r>
    <r>
      <rPr>
        <sz val="9"/>
        <color rgb="FF000000"/>
        <rFont val="宋体"/>
        <charset val="134"/>
      </rPr>
      <t>有较强的科研带教能力,近五年，以第一作者或通讯作者发表SCI学术论文不少于1篇。</t>
    </r>
  </si>
  <si>
    <t>肾病科
副主任医师</t>
  </si>
  <si>
    <t>指导全科医疗、教学、科研、技术培训与理论提高工作，指导急、重、疑难病例的抢救处理等。</t>
  </si>
  <si>
    <t>1、具有执业医师证和肾内科副主任医师及以上任职资格；2、作为课题负责人主持并完成国家自然科学基金项目、地级市及以上医学杰出青年基金项目；3、以第一作者或通讯作者发表SCI论文不少于5篇；4、有中华中医药学会肾病分会委员或中国中药协会肾病专委会委员任职经历者优先。</t>
  </si>
  <si>
    <t>精神科
副主任医师</t>
  </si>
  <si>
    <t>1、具有执业医师证和精神病学副主任医师及以上任职资格、国家二级心理咨询师资格证；2、有二级及以上精卫中心或综合性医院精神科十年及以上工作经历；3、作为课题负责人主持并完成区级及以上课题不少于一项，以第一作者或通讯作者发表核心期刊论文不少于5篇；4、有三级甲等公立医院心理门诊医师工作经历者优先。</t>
  </si>
  <si>
    <t>眼科
副主任医师</t>
  </si>
  <si>
    <t>1、具有执业医师证和眼科副主任医师及以上任职资格；2、有三级综合性医院科室副主任工作经历。</t>
  </si>
  <si>
    <t>杨浦区控江医院</t>
  </si>
  <si>
    <t>儿科
副主任医师</t>
  </si>
  <si>
    <t>儿科日常诊断、治疗、制度规划、科研、管理等工作</t>
  </si>
  <si>
    <t>1、具有执业医师证和儿科副主任医师及以上任职资格；2、有三级公立医院或相当层级医院工作经历；3、公立医院受聘副主任医师不少于三年；4、具有一定的科研带教能力。</t>
  </si>
  <si>
    <t>院感科
副主任技师</t>
  </si>
  <si>
    <t>院感科日常防控、制度规划、科研、管理等工作</t>
  </si>
  <si>
    <t>医学检验类</t>
  </si>
  <si>
    <t>1、具有副主任技师及以上任职资格；2、有三级甲等公立医院或相当层级医院十年及以上工作经历；3、有一定的科室管理经验，担任过科主任；4、有一定的科研带教能力并曾获省部级及以上荣誉；5、有重大公共卫生应急处置经历者优先。</t>
  </si>
  <si>
    <t>药剂科
副主任药师</t>
  </si>
  <si>
    <t>药剂科质量管理、药品保障、制度规划、科研等工作</t>
  </si>
  <si>
    <t>药学类</t>
  </si>
  <si>
    <t>1、具有副主任药师及以上任职资格；2、有三级甲等公立医院或相当层级医院十年及以上工作经历；3、在公立医院受聘副主任药师不少于三年；4、具有审方药师资格；5、为上海市药学会医院药学专委会学组成员者优先。</t>
  </si>
  <si>
    <t>上海市第一康复医院</t>
  </si>
  <si>
    <t>康复科主任医师</t>
  </si>
  <si>
    <t>负责科室医疗、教学、科研、学科建设和人才培养工作； 定期查房并指导急、重、疑、难病例的抢救处理与特殊疑难和死亡病例的讨论会诊；不断开展新技术，提高医疗质量，完成科研任务；服从分配，积极参加公益及社会活动</t>
  </si>
  <si>
    <r>
      <rPr>
        <sz val="9"/>
        <color theme="1"/>
        <rFont val="宋体"/>
        <charset val="134"/>
      </rPr>
      <t>1、具有执业医师证和康复科主任医师任职资格；2、在公立康复专科医院或三级综合性医院康复科担任科主任五年及以上；3、有较强的科研带教能力，近五年以第一负责人主持省部级及以上科研项目不少于1项或</t>
    </r>
    <r>
      <rPr>
        <sz val="9"/>
        <color rgb="FF000000"/>
        <rFont val="宋体"/>
        <charset val="134"/>
      </rPr>
      <t>近五年以第一作者或通讯作者发表SCI学术论文不少于2篇。</t>
    </r>
  </si>
  <si>
    <t>药剂科副主任药师</t>
  </si>
  <si>
    <t>指导药剂科各项业务技术工作，参与医院药事管理工作；指导和参与相关药学服务，促进临床合理用药，规避药品不良反应和减少药品不良事件的发生；深入临床科室，了解用药情况，征求用药意见，必要时参加院内疑难病例大会诊及病例讨论；完成学科建设、人才培养和科研任务。</t>
  </si>
  <si>
    <t>不限</t>
  </si>
  <si>
    <t>1、具有副主任药师及以上任职资格；2、在公立医院药剂科有十年及以上工作经历；3、有一定的科研带教能力，近五年，作为第一作者发表核心期刊论文不少于2篇。</t>
  </si>
  <si>
    <t>杨浦区中医医院</t>
  </si>
  <si>
    <t>中医副主任医师</t>
  </si>
  <si>
    <t>指导下级医师完成科内医疗、教学、科研任务与新技术的开展；熟悉本专业领域医学前沿，熟练掌握本专业疾病的诊疗规范。</t>
  </si>
  <si>
    <t>中医基础理论</t>
  </si>
  <si>
    <t>1、具有执业医师证和中医内科副主任医师任职资格；2、有二级甲等及以上公立医院十年及以上工作经历；3、中共党员；4、有较强的科研带教能力，近五年，以第一作者或通讯作者发表核心期刊论文不少于一篇，主编著作不少于一本，曾入选区级及以上人才培养项目。</t>
  </si>
  <si>
    <t>上海市杨浦区疾病预防控制中心</t>
  </si>
  <si>
    <t>公卫副主任医师</t>
  </si>
  <si>
    <t>完成市、区两级疾病防治目标任务，带队处置疫情，审核个案调查，编写工作动态、防治预案，开展学科建设，组织基层案例研讨、学术讲座等</t>
  </si>
  <si>
    <t>公共卫生与预防医学类</t>
  </si>
  <si>
    <t>1、具有执业医师证和公共卫生副主任医师及以上任职资格；2、有区级及以上疾控中心五年及以上工作经历。</t>
  </si>
  <si>
    <t>杨浦区新江湾城社区卫生服务中心</t>
  </si>
  <si>
    <t>副主任护师</t>
  </si>
  <si>
    <t>负责医院护理管理，承担临床护理科教研教学工作，负责医院护理中心建设。</t>
  </si>
  <si>
    <t>护理学</t>
  </si>
  <si>
    <t>1、有护理执业证和副主任护师及以上资格证；2、有伤口护理、PICC资质；3、有三级公立医院或相当层级医院十年及以上工作经验；4、护理科研带教能力丰富。</t>
  </si>
  <si>
    <t>总计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</si>
</sst>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9"/>
      <name val="宋体"/>
      <charset val="134"/>
      <scheme val="minor"/>
    </font>
    <font>
      <sz val="10"/>
      <name val="宋体"/>
      <charset val="134"/>
      <scheme val="minor"/>
    </font>
    <font>
      <sz val="10"/>
      <color theme="1"/>
      <name val="宋体"/>
      <charset val="134"/>
    </font>
    <font>
      <b/>
      <sz val="11"/>
      <color theme="1"/>
      <name val="宋体"/>
      <charset val="134"/>
      <scheme val="minor"/>
    </font>
    <font>
      <b/>
      <sz val="18"/>
      <color indexed="8"/>
      <name val="宋体"/>
      <charset val="134"/>
    </font>
    <font>
      <b/>
      <sz val="9"/>
      <name val="宋体"/>
      <charset val="134"/>
      <scheme val="minor"/>
    </font>
    <font>
      <sz val="9"/>
      <name val="宋体"/>
      <charset val="134"/>
    </font>
    <font>
      <b/>
      <sz val="9"/>
      <color theme="1"/>
      <name val="宋体"/>
      <charset val="134"/>
    </font>
    <font>
      <sz val="9"/>
      <color theme="1"/>
      <name val="宋体"/>
      <charset val="134"/>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8"/>
      <name val="宋体"/>
      <charset val="134"/>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justify"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topLeftCell="A22" workbookViewId="0">
      <selection activeCell="H31" sqref="H31"/>
    </sheetView>
  </sheetViews>
  <sheetFormatPr defaultColWidth="9" defaultRowHeight="14"/>
  <cols>
    <col min="1" max="1" width="3.90909090909091" style="1" customWidth="1"/>
    <col min="2" max="2" width="9.54545454545454" style="1" customWidth="1"/>
    <col min="3" max="4" width="9" style="1"/>
    <col min="5" max="5" width="26.4545454545455" style="1" customWidth="1"/>
    <col min="6" max="6" width="5.72727272727273" style="1" customWidth="1"/>
    <col min="7" max="7" width="8" style="1" customWidth="1"/>
    <col min="8" max="8" width="10.0909090909091" style="1" customWidth="1"/>
    <col min="9" max="9" width="9" style="1"/>
    <col min="10" max="10" width="10.6363636363636" style="1" customWidth="1"/>
    <col min="11" max="11" width="31.3636363636364" style="1" customWidth="1"/>
    <col min="12" max="16384" width="9" style="1"/>
  </cols>
  <sheetData>
    <row r="1" s="1" customFormat="1" ht="45" customHeight="1" spans="1:11">
      <c r="A1" s="6" t="s">
        <v>0</v>
      </c>
      <c r="B1" s="6"/>
      <c r="C1" s="6"/>
      <c r="D1" s="6"/>
      <c r="E1" s="6"/>
      <c r="F1" s="6"/>
      <c r="G1" s="6"/>
      <c r="H1" s="6"/>
      <c r="I1" s="6"/>
      <c r="J1" s="6"/>
      <c r="K1" s="6"/>
    </row>
    <row r="2" s="2" customFormat="1" ht="45" customHeight="1" spans="1:11">
      <c r="A2" s="7" t="s">
        <v>1</v>
      </c>
      <c r="B2" s="8" t="s">
        <v>2</v>
      </c>
      <c r="C2" s="8" t="s">
        <v>3</v>
      </c>
      <c r="D2" s="8" t="s">
        <v>4</v>
      </c>
      <c r="E2" s="8" t="s">
        <v>5</v>
      </c>
      <c r="F2" s="8" t="s">
        <v>6</v>
      </c>
      <c r="G2" s="8" t="s">
        <v>7</v>
      </c>
      <c r="H2" s="8" t="s">
        <v>8</v>
      </c>
      <c r="I2" s="8" t="s">
        <v>9</v>
      </c>
      <c r="J2" s="8" t="s">
        <v>10</v>
      </c>
      <c r="K2" s="8" t="s">
        <v>11</v>
      </c>
    </row>
    <row r="3" s="2" customFormat="1" ht="63" customHeight="1" spans="1:11">
      <c r="A3" s="9">
        <v>1</v>
      </c>
      <c r="B3" s="10" t="s">
        <v>12</v>
      </c>
      <c r="C3" s="10" t="s">
        <v>13</v>
      </c>
      <c r="D3" s="9" t="s">
        <v>14</v>
      </c>
      <c r="E3" s="11" t="s">
        <v>15</v>
      </c>
      <c r="F3" s="9">
        <v>1</v>
      </c>
      <c r="G3" s="9">
        <v>50</v>
      </c>
      <c r="H3" s="9" t="s">
        <v>16</v>
      </c>
      <c r="I3" s="9" t="s">
        <v>17</v>
      </c>
      <c r="J3" s="10" t="s">
        <v>18</v>
      </c>
      <c r="K3" s="15" t="s">
        <v>19</v>
      </c>
    </row>
    <row r="4" s="2" customFormat="1" ht="50" customHeight="1" spans="1:11">
      <c r="A4" s="10" t="s">
        <v>20</v>
      </c>
      <c r="B4" s="10"/>
      <c r="C4" s="10" t="s">
        <v>21</v>
      </c>
      <c r="D4" s="9" t="s">
        <v>22</v>
      </c>
      <c r="E4" s="11" t="s">
        <v>23</v>
      </c>
      <c r="F4" s="9">
        <v>1</v>
      </c>
      <c r="G4" s="9">
        <v>50</v>
      </c>
      <c r="H4" s="9" t="s">
        <v>24</v>
      </c>
      <c r="I4" s="9" t="s">
        <v>25</v>
      </c>
      <c r="J4" s="10" t="s">
        <v>26</v>
      </c>
      <c r="K4" s="15" t="s">
        <v>27</v>
      </c>
    </row>
    <row r="5" s="2" customFormat="1" ht="63" customHeight="1" spans="1:11">
      <c r="A5" s="10" t="s">
        <v>28</v>
      </c>
      <c r="B5" s="10"/>
      <c r="C5" s="10" t="s">
        <v>29</v>
      </c>
      <c r="D5" s="9" t="s">
        <v>22</v>
      </c>
      <c r="E5" s="11" t="s">
        <v>30</v>
      </c>
      <c r="F5" s="9">
        <v>1</v>
      </c>
      <c r="G5" s="9">
        <v>50</v>
      </c>
      <c r="H5" s="9" t="s">
        <v>16</v>
      </c>
      <c r="I5" s="9" t="s">
        <v>17</v>
      </c>
      <c r="J5" s="10" t="s">
        <v>31</v>
      </c>
      <c r="K5" s="15" t="s">
        <v>32</v>
      </c>
    </row>
    <row r="6" s="2" customFormat="1" ht="89" customHeight="1" spans="1:11">
      <c r="A6" s="10" t="s">
        <v>33</v>
      </c>
      <c r="B6" s="10"/>
      <c r="C6" s="10" t="s">
        <v>34</v>
      </c>
      <c r="D6" s="10" t="s">
        <v>22</v>
      </c>
      <c r="E6" s="12" t="s">
        <v>35</v>
      </c>
      <c r="F6" s="9">
        <v>1</v>
      </c>
      <c r="G6" s="9">
        <v>50</v>
      </c>
      <c r="H6" s="9" t="s">
        <v>16</v>
      </c>
      <c r="I6" s="9" t="s">
        <v>36</v>
      </c>
      <c r="J6" s="9" t="s">
        <v>37</v>
      </c>
      <c r="K6" s="11" t="s">
        <v>38</v>
      </c>
    </row>
    <row r="7" s="2" customFormat="1" ht="26" customHeight="1" spans="1:11">
      <c r="A7" s="13" t="s">
        <v>39</v>
      </c>
      <c r="B7" s="13"/>
      <c r="C7" s="13"/>
      <c r="D7" s="13"/>
      <c r="E7" s="13"/>
      <c r="F7" s="13">
        <v>4</v>
      </c>
      <c r="G7" s="13"/>
      <c r="H7" s="13"/>
      <c r="I7" s="13"/>
      <c r="J7" s="13"/>
      <c r="K7" s="15"/>
    </row>
    <row r="8" s="2" customFormat="1" ht="63" customHeight="1" spans="1:11">
      <c r="A8" s="14">
        <v>5</v>
      </c>
      <c r="B8" s="14" t="s">
        <v>40</v>
      </c>
      <c r="C8" s="10" t="s">
        <v>41</v>
      </c>
      <c r="D8" s="10" t="s">
        <v>14</v>
      </c>
      <c r="E8" s="12" t="s">
        <v>42</v>
      </c>
      <c r="F8" s="9">
        <v>2</v>
      </c>
      <c r="G8" s="9">
        <v>50</v>
      </c>
      <c r="H8" s="9" t="s">
        <v>24</v>
      </c>
      <c r="I8" s="9" t="s">
        <v>25</v>
      </c>
      <c r="J8" s="10" t="s">
        <v>26</v>
      </c>
      <c r="K8" s="15" t="s">
        <v>43</v>
      </c>
    </row>
    <row r="9" s="2" customFormat="1" ht="87" customHeight="1" spans="1:11">
      <c r="A9" s="14">
        <v>6</v>
      </c>
      <c r="B9" s="14"/>
      <c r="C9" s="14" t="s">
        <v>44</v>
      </c>
      <c r="D9" s="14" t="s">
        <v>22</v>
      </c>
      <c r="E9" s="15" t="s">
        <v>45</v>
      </c>
      <c r="F9" s="16">
        <v>1</v>
      </c>
      <c r="G9" s="16">
        <v>50</v>
      </c>
      <c r="H9" s="9" t="s">
        <v>16</v>
      </c>
      <c r="I9" s="9" t="s">
        <v>17</v>
      </c>
      <c r="J9" s="10" t="s">
        <v>26</v>
      </c>
      <c r="K9" s="15" t="s">
        <v>46</v>
      </c>
    </row>
    <row r="10" s="2" customFormat="1" ht="96" customHeight="1" spans="1:11">
      <c r="A10" s="14">
        <v>7</v>
      </c>
      <c r="B10" s="14"/>
      <c r="C10" s="14" t="s">
        <v>47</v>
      </c>
      <c r="D10" s="14" t="s">
        <v>22</v>
      </c>
      <c r="E10" s="15" t="s">
        <v>45</v>
      </c>
      <c r="F10" s="16">
        <v>1</v>
      </c>
      <c r="G10" s="16">
        <v>50</v>
      </c>
      <c r="H10" s="9" t="s">
        <v>24</v>
      </c>
      <c r="I10" s="9" t="s">
        <v>25</v>
      </c>
      <c r="J10" s="10" t="s">
        <v>26</v>
      </c>
      <c r="K10" s="11" t="s">
        <v>48</v>
      </c>
    </row>
    <row r="11" s="2" customFormat="1" ht="37" customHeight="1" spans="1:11">
      <c r="A11" s="14">
        <v>8</v>
      </c>
      <c r="B11" s="14"/>
      <c r="C11" s="14" t="s">
        <v>49</v>
      </c>
      <c r="D11" s="14" t="s">
        <v>22</v>
      </c>
      <c r="E11" s="15" t="s">
        <v>45</v>
      </c>
      <c r="F11" s="16">
        <v>1</v>
      </c>
      <c r="G11" s="16">
        <v>50</v>
      </c>
      <c r="H11" s="9" t="s">
        <v>24</v>
      </c>
      <c r="I11" s="9" t="s">
        <v>25</v>
      </c>
      <c r="J11" s="10" t="s">
        <v>26</v>
      </c>
      <c r="K11" s="15" t="s">
        <v>50</v>
      </c>
    </row>
    <row r="12" s="2" customFormat="1" ht="26" customHeight="1" spans="1:11">
      <c r="A12" s="13" t="s">
        <v>39</v>
      </c>
      <c r="B12" s="13"/>
      <c r="C12" s="13"/>
      <c r="D12" s="13"/>
      <c r="E12" s="13"/>
      <c r="F12" s="13">
        <v>5</v>
      </c>
      <c r="G12" s="13"/>
      <c r="H12" s="13"/>
      <c r="I12" s="13"/>
      <c r="J12" s="13"/>
      <c r="K12" s="15"/>
    </row>
    <row r="13" s="2" customFormat="1" ht="63" customHeight="1" spans="1:11">
      <c r="A13" s="14">
        <v>9</v>
      </c>
      <c r="B13" s="14" t="s">
        <v>51</v>
      </c>
      <c r="C13" s="14" t="s">
        <v>52</v>
      </c>
      <c r="D13" s="14" t="s">
        <v>22</v>
      </c>
      <c r="E13" s="15" t="s">
        <v>53</v>
      </c>
      <c r="F13" s="14">
        <v>1</v>
      </c>
      <c r="G13" s="14">
        <v>50</v>
      </c>
      <c r="H13" s="14" t="s">
        <v>16</v>
      </c>
      <c r="I13" s="14" t="s">
        <v>36</v>
      </c>
      <c r="J13" s="14" t="s">
        <v>26</v>
      </c>
      <c r="K13" s="11" t="s">
        <v>54</v>
      </c>
    </row>
    <row r="14" s="2" customFormat="1" ht="74" customHeight="1" spans="1:11">
      <c r="A14" s="14">
        <v>10</v>
      </c>
      <c r="B14" s="14"/>
      <c r="C14" s="14" t="s">
        <v>55</v>
      </c>
      <c r="D14" s="14" t="s">
        <v>22</v>
      </c>
      <c r="E14" s="15" t="s">
        <v>56</v>
      </c>
      <c r="F14" s="14">
        <v>1</v>
      </c>
      <c r="G14" s="14">
        <v>50</v>
      </c>
      <c r="H14" s="14" t="s">
        <v>24</v>
      </c>
      <c r="I14" s="14" t="s">
        <v>25</v>
      </c>
      <c r="J14" s="14" t="s">
        <v>57</v>
      </c>
      <c r="K14" s="11" t="s">
        <v>58</v>
      </c>
    </row>
    <row r="15" s="2" customFormat="1" ht="74" customHeight="1" spans="1:11">
      <c r="A15" s="14">
        <v>11</v>
      </c>
      <c r="B15" s="14"/>
      <c r="C15" s="14" t="s">
        <v>59</v>
      </c>
      <c r="D15" s="14" t="s">
        <v>22</v>
      </c>
      <c r="E15" s="15" t="s">
        <v>60</v>
      </c>
      <c r="F15" s="14">
        <v>1</v>
      </c>
      <c r="G15" s="14">
        <v>50</v>
      </c>
      <c r="H15" s="14" t="s">
        <v>24</v>
      </c>
      <c r="I15" s="14" t="s">
        <v>25</v>
      </c>
      <c r="J15" s="14" t="s">
        <v>61</v>
      </c>
      <c r="K15" s="11" t="s">
        <v>62</v>
      </c>
    </row>
    <row r="16" s="2" customFormat="1" ht="26" customHeight="1" spans="1:11">
      <c r="A16" s="13" t="s">
        <v>39</v>
      </c>
      <c r="B16" s="13"/>
      <c r="C16" s="13"/>
      <c r="D16" s="13"/>
      <c r="E16" s="13"/>
      <c r="F16" s="13">
        <f>SUM(F13:F15)</f>
        <v>3</v>
      </c>
      <c r="G16" s="13"/>
      <c r="H16" s="13"/>
      <c r="I16" s="13"/>
      <c r="J16" s="13"/>
      <c r="K16" s="22"/>
    </row>
    <row r="17" s="2" customFormat="1" ht="86" customHeight="1" spans="1:11">
      <c r="A17" s="17">
        <v>12</v>
      </c>
      <c r="B17" s="10" t="s">
        <v>63</v>
      </c>
      <c r="C17" s="10" t="s">
        <v>64</v>
      </c>
      <c r="D17" s="10" t="s">
        <v>14</v>
      </c>
      <c r="E17" s="12" t="s">
        <v>65</v>
      </c>
      <c r="F17" s="14">
        <v>1</v>
      </c>
      <c r="G17" s="14">
        <v>50</v>
      </c>
      <c r="H17" s="14" t="s">
        <v>24</v>
      </c>
      <c r="I17" s="14" t="s">
        <v>25</v>
      </c>
      <c r="J17" s="10" t="s">
        <v>26</v>
      </c>
      <c r="K17" s="15" t="s">
        <v>66</v>
      </c>
    </row>
    <row r="18" s="2" customFormat="1" ht="113" customHeight="1" spans="1:11">
      <c r="A18" s="9">
        <v>13</v>
      </c>
      <c r="B18" s="9" t="s">
        <v>63</v>
      </c>
      <c r="C18" s="9" t="s">
        <v>67</v>
      </c>
      <c r="D18" s="9" t="s">
        <v>22</v>
      </c>
      <c r="E18" s="11" t="s">
        <v>68</v>
      </c>
      <c r="F18" s="9">
        <v>1</v>
      </c>
      <c r="G18" s="9">
        <v>50</v>
      </c>
      <c r="H18" s="9" t="s">
        <v>24</v>
      </c>
      <c r="I18" s="9" t="s">
        <v>69</v>
      </c>
      <c r="J18" s="9" t="s">
        <v>61</v>
      </c>
      <c r="K18" s="11" t="s">
        <v>70</v>
      </c>
    </row>
    <row r="19" s="2" customFormat="1" ht="27" customHeight="1" spans="1:11">
      <c r="A19" s="13" t="s">
        <v>39</v>
      </c>
      <c r="B19" s="13"/>
      <c r="C19" s="13"/>
      <c r="D19" s="13"/>
      <c r="E19" s="13"/>
      <c r="F19" s="13">
        <v>2</v>
      </c>
      <c r="G19" s="13"/>
      <c r="H19" s="13"/>
      <c r="I19" s="13"/>
      <c r="J19" s="13"/>
      <c r="K19" s="22"/>
    </row>
    <row r="20" s="2" customFormat="1" ht="99" customHeight="1" spans="1:11">
      <c r="A20" s="9">
        <v>14</v>
      </c>
      <c r="B20" s="10" t="s">
        <v>71</v>
      </c>
      <c r="C20" s="10" t="s">
        <v>72</v>
      </c>
      <c r="D20" s="9" t="s">
        <v>22</v>
      </c>
      <c r="E20" s="18" t="s">
        <v>73</v>
      </c>
      <c r="F20" s="17">
        <v>1</v>
      </c>
      <c r="G20" s="17">
        <v>50</v>
      </c>
      <c r="H20" s="9" t="s">
        <v>16</v>
      </c>
      <c r="I20" s="9" t="s">
        <v>17</v>
      </c>
      <c r="J20" s="9" t="s">
        <v>74</v>
      </c>
      <c r="K20" s="11" t="s">
        <v>75</v>
      </c>
    </row>
    <row r="21" s="2" customFormat="1" ht="27" customHeight="1" spans="1:11">
      <c r="A21" s="13" t="s">
        <v>39</v>
      </c>
      <c r="B21" s="13"/>
      <c r="C21" s="13"/>
      <c r="D21" s="13"/>
      <c r="E21" s="13"/>
      <c r="F21" s="13">
        <f>SUM(F20)</f>
        <v>1</v>
      </c>
      <c r="G21" s="13"/>
      <c r="H21" s="13"/>
      <c r="I21" s="13"/>
      <c r="J21" s="13"/>
      <c r="K21" s="22"/>
    </row>
    <row r="22" s="2" customFormat="1" ht="64" customHeight="1" spans="1:11">
      <c r="A22" s="17">
        <v>15</v>
      </c>
      <c r="B22" s="10" t="s">
        <v>76</v>
      </c>
      <c r="C22" s="10" t="s">
        <v>77</v>
      </c>
      <c r="D22" s="10" t="s">
        <v>22</v>
      </c>
      <c r="E22" s="11" t="s">
        <v>78</v>
      </c>
      <c r="F22" s="9">
        <v>1</v>
      </c>
      <c r="G22" s="9">
        <v>50</v>
      </c>
      <c r="H22" s="9" t="s">
        <v>16</v>
      </c>
      <c r="I22" s="9" t="s">
        <v>36</v>
      </c>
      <c r="J22" s="10" t="s">
        <v>79</v>
      </c>
      <c r="K22" s="15" t="s">
        <v>80</v>
      </c>
    </row>
    <row r="23" s="3" customFormat="1" ht="27" customHeight="1" spans="1:11">
      <c r="A23" s="19" t="s">
        <v>39</v>
      </c>
      <c r="B23" s="19"/>
      <c r="C23" s="19"/>
      <c r="D23" s="19"/>
      <c r="E23" s="19"/>
      <c r="F23" s="20">
        <v>1</v>
      </c>
      <c r="G23" s="9"/>
      <c r="H23" s="9"/>
      <c r="I23" s="9"/>
      <c r="J23" s="10"/>
      <c r="K23" s="15"/>
    </row>
    <row r="24" s="4" customFormat="1" ht="48" spans="1:11">
      <c r="A24" s="16">
        <v>16</v>
      </c>
      <c r="B24" s="9" t="s">
        <v>81</v>
      </c>
      <c r="C24" s="9" t="s">
        <v>82</v>
      </c>
      <c r="D24" s="9" t="s">
        <v>22</v>
      </c>
      <c r="E24" s="11" t="s">
        <v>83</v>
      </c>
      <c r="F24" s="9">
        <v>1</v>
      </c>
      <c r="G24" s="9">
        <v>50</v>
      </c>
      <c r="H24" s="9" t="s">
        <v>24</v>
      </c>
      <c r="I24" s="9" t="s">
        <v>69</v>
      </c>
      <c r="J24" s="9" t="s">
        <v>84</v>
      </c>
      <c r="K24" s="11" t="s">
        <v>85</v>
      </c>
    </row>
    <row r="25" s="1" customFormat="1" ht="29" customHeight="1" spans="1:11">
      <c r="A25" s="13" t="s">
        <v>39</v>
      </c>
      <c r="B25" s="13"/>
      <c r="C25" s="13"/>
      <c r="D25" s="13"/>
      <c r="E25" s="13"/>
      <c r="F25" s="13">
        <f>SUM(F24:F24)</f>
        <v>1</v>
      </c>
      <c r="G25" s="13"/>
      <c r="H25" s="13"/>
      <c r="I25" s="13"/>
      <c r="J25" s="13"/>
      <c r="K25" s="22"/>
    </row>
    <row r="26" s="5" customFormat="1" ht="29" customHeight="1" spans="1:11">
      <c r="A26" s="13" t="s">
        <v>86</v>
      </c>
      <c r="B26" s="13"/>
      <c r="C26" s="13"/>
      <c r="D26" s="13"/>
      <c r="E26" s="13"/>
      <c r="F26" s="21">
        <f>F25+F23+F21+F19+F16+F7+F12</f>
        <v>17</v>
      </c>
      <c r="G26" s="21"/>
      <c r="H26" s="21"/>
      <c r="I26" s="21"/>
      <c r="J26" s="21"/>
      <c r="K26" s="21"/>
    </row>
  </sheetData>
  <autoFilter ref="A2:K26">
    <extLst/>
  </autoFilter>
  <mergeCells count="12">
    <mergeCell ref="A1:K1"/>
    <mergeCell ref="A7:E7"/>
    <mergeCell ref="A12:E12"/>
    <mergeCell ref="A16:E16"/>
    <mergeCell ref="A19:E19"/>
    <mergeCell ref="A21:E21"/>
    <mergeCell ref="A23:E23"/>
    <mergeCell ref="A25:E25"/>
    <mergeCell ref="A26:E26"/>
    <mergeCell ref="B3:B6"/>
    <mergeCell ref="B8:B11"/>
    <mergeCell ref="B13:B1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高层次人才招聘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RSKZY</dc:creator>
  <cp:lastModifiedBy>张裕</cp:lastModifiedBy>
  <dcterms:created xsi:type="dcterms:W3CDTF">2023-08-29T06:09:00Z</dcterms:created>
  <dcterms:modified xsi:type="dcterms:W3CDTF">2023-10-11T08:41:21Z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42AA616849C44940BBDAC387C43CC255_11</vt:lpwstr>
  </property>
  <property fmtid="{D5CDD505-2E9C-101B-9397-08002B2CF9AE}" pid="3" name="KSOProductBuildVer">
    <vt:lpwstr>2052-12.1.0.15712</vt:lpwstr>
  </property>
</Properties>
</file>