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60" firstSheet="2" activeTab="2"/>
  </bookViews>
  <sheets>
    <sheet name="招生情况统计 (3)" sheetId="1" state="hidden" r:id="rId1"/>
    <sheet name="招生情况统计 (2)" sheetId="2" state="hidden" r:id="rId2"/>
    <sheet name="招生情况统计" sheetId="3" r:id="rId3"/>
    <sheet name="招生计划" sheetId="4" state="hidden" r:id="rId4"/>
  </sheets>
  <calcPr calcId="144525"/>
</workbook>
</file>

<file path=xl/sharedStrings.xml><?xml version="1.0" encoding="utf-8"?>
<sst xmlns="http://schemas.openxmlformats.org/spreadsheetml/2006/main" count="498" uniqueCount="49">
  <si>
    <t>序号</t>
  </si>
  <si>
    <t>培训基地</t>
  </si>
  <si>
    <t>合计</t>
  </si>
  <si>
    <t>计划数</t>
  </si>
  <si>
    <t>实际招生</t>
  </si>
  <si>
    <t>百分比</t>
  </si>
  <si>
    <t>江西省人民医院</t>
  </si>
  <si>
    <t>南昌大学第一附属医院</t>
  </si>
  <si>
    <t>南昌大学附属眼科医院</t>
  </si>
  <si>
    <t>南昌大学第二附属医院</t>
  </si>
  <si>
    <t>南昌大学第四附属医院</t>
  </si>
  <si>
    <t>赣南医学院第一附属医院</t>
  </si>
  <si>
    <t>江西省儿童医院</t>
  </si>
  <si>
    <t>南昌市第一医院</t>
  </si>
  <si>
    <t>九江市第一人民医院</t>
  </si>
  <si>
    <t>九江学院附属医院</t>
  </si>
  <si>
    <t>九江市妇幼保健院</t>
  </si>
  <si>
    <t>景德镇市第一人民医院</t>
  </si>
  <si>
    <t>景德镇市第二人民医院</t>
  </si>
  <si>
    <t>萍乡市人民医院</t>
  </si>
  <si>
    <t>新余市人民医院</t>
  </si>
  <si>
    <t>鹰潭市人民医院</t>
  </si>
  <si>
    <t>赣州市人民医院</t>
  </si>
  <si>
    <t>赣州市立医院</t>
  </si>
  <si>
    <t>宜春市人民医院</t>
  </si>
  <si>
    <t>上饶市人民医院</t>
  </si>
  <si>
    <t>吉安市中心人民医院</t>
  </si>
  <si>
    <t>抚州市第一人民医院</t>
  </si>
  <si>
    <t>江西省肿瘤医院</t>
  </si>
  <si>
    <t>南昌大学附属口腔医院</t>
  </si>
  <si>
    <t>中国人民解放军联勤保障部队第九〇八医院</t>
  </si>
  <si>
    <t>江西省妇幼保健院</t>
  </si>
  <si>
    <t>南昌市第三医院</t>
  </si>
  <si>
    <t>江西省精神病院</t>
  </si>
  <si>
    <t>井冈山大学附属医院</t>
  </si>
  <si>
    <t>全科</t>
  </si>
  <si>
    <t>儿科</t>
  </si>
  <si>
    <t>精神科</t>
  </si>
  <si>
    <t>妇产科</t>
  </si>
  <si>
    <t>麻醉科</t>
  </si>
  <si>
    <t>急诊科</t>
  </si>
  <si>
    <t>临床病理科</t>
  </si>
  <si>
    <t>重症医学科</t>
  </si>
  <si>
    <t>紧缺专业合计</t>
  </si>
  <si>
    <t>其他专业</t>
  </si>
  <si>
    <t>／</t>
  </si>
  <si>
    <t>全科定向缺额</t>
  </si>
  <si>
    <t>紧缺专业合计缺额（除全科定向）</t>
  </si>
  <si>
    <t>其他专业缺额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</si>
</sst>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\(0.00\)"/>
  </numFmts>
  <fonts count="33">
    <font>
      <sz val="11"/>
      <name val="等线"/>
      <charset val="134"/>
    </font>
    <font>
      <b/>
      <sz val="11"/>
      <color rgb="FF000000"/>
      <name val="仿宋"/>
      <charset val="134"/>
    </font>
    <font>
      <b/>
      <sz val="11"/>
      <name val="仿宋"/>
      <charset val="134"/>
    </font>
    <font>
      <sz val="12"/>
      <name val="华文仿宋"/>
      <charset val="134"/>
    </font>
    <font>
      <sz val="11"/>
      <name val="华文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rgb="FF000000"/>
      <name val="等线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0"/>
      <name val="宋体"/>
      <charset val="134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indexed="8"/>
      <name val="宋体"/>
      <charset val="134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8" borderId="10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32" fillId="32" borderId="13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0" borderId="0">
      <protection locked="0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10" fillId="0" borderId="1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49" applyFont="1" applyFill="1" applyBorder="1" applyAlignment="1" applyProtection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I19" sqref="I19"/>
    </sheetView>
  </sheetViews>
  <sheetFormatPr defaultColWidth="9" defaultRowHeight="13.85" outlineLevelCol="4"/>
  <cols>
    <col min="1" max="1" width="6.2212389380531" customWidth="1"/>
    <col min="2" max="2" width="27.5575221238938" customWidth="1"/>
    <col min="3" max="3" width="7.55752212389381" customWidth="1"/>
    <col min="4" max="4" width="9.55752212389381" customWidth="1"/>
    <col min="5" max="5" width="9.33628318584071" customWidth="1"/>
  </cols>
  <sheetData>
    <row r="1" s="13" customFormat="1" ht="15.6" customHeight="1" spans="1:5">
      <c r="A1" s="18" t="s">
        <v>0</v>
      </c>
      <c r="B1" s="18" t="s">
        <v>1</v>
      </c>
      <c r="C1" s="19" t="s">
        <v>2</v>
      </c>
      <c r="D1" s="19"/>
      <c r="E1" s="19"/>
    </row>
    <row r="2" s="13" customFormat="1" ht="15" spans="1:5">
      <c r="A2" s="14"/>
      <c r="B2" s="14"/>
      <c r="C2" s="21" t="s">
        <v>3</v>
      </c>
      <c r="D2" s="21" t="s">
        <v>4</v>
      </c>
      <c r="E2" s="21" t="s">
        <v>5</v>
      </c>
    </row>
    <row r="3" ht="15.75" spans="1:5">
      <c r="A3" s="22">
        <v>1</v>
      </c>
      <c r="B3" s="22" t="s">
        <v>6</v>
      </c>
      <c r="C3" s="28">
        <v>70</v>
      </c>
      <c r="D3" s="26">
        <v>60</v>
      </c>
      <c r="E3" s="25">
        <v>0.857142857142857</v>
      </c>
    </row>
    <row r="4" ht="15.75" spans="1:5">
      <c r="A4" s="22">
        <v>2</v>
      </c>
      <c r="B4" s="22" t="s">
        <v>7</v>
      </c>
      <c r="C4" s="28">
        <v>80</v>
      </c>
      <c r="D4" s="26">
        <v>81</v>
      </c>
      <c r="E4" s="25">
        <v>1.0125</v>
      </c>
    </row>
    <row r="5" ht="15.75" spans="1:5">
      <c r="A5" s="22">
        <v>3</v>
      </c>
      <c r="B5" s="22" t="s">
        <v>8</v>
      </c>
      <c r="C5" s="28">
        <v>10</v>
      </c>
      <c r="D5" s="26">
        <v>0</v>
      </c>
      <c r="E5" s="25">
        <v>0</v>
      </c>
    </row>
    <row r="6" ht="15.75" spans="1:5">
      <c r="A6" s="22">
        <v>4</v>
      </c>
      <c r="B6" s="22" t="s">
        <v>9</v>
      </c>
      <c r="C6" s="28">
        <v>50</v>
      </c>
      <c r="D6" s="26">
        <v>49</v>
      </c>
      <c r="E6" s="25">
        <v>0.98</v>
      </c>
    </row>
    <row r="7" ht="15.75" spans="1:5">
      <c r="A7" s="22">
        <v>5</v>
      </c>
      <c r="B7" s="22" t="s">
        <v>10</v>
      </c>
      <c r="C7" s="28">
        <v>25</v>
      </c>
      <c r="D7" s="26">
        <v>10</v>
      </c>
      <c r="E7" s="25">
        <v>0.4</v>
      </c>
    </row>
    <row r="8" ht="15.75" spans="1:5">
      <c r="A8" s="22">
        <v>6</v>
      </c>
      <c r="B8" s="22" t="s">
        <v>11</v>
      </c>
      <c r="C8" s="28">
        <v>50</v>
      </c>
      <c r="D8" s="26">
        <v>47</v>
      </c>
      <c r="E8" s="25">
        <v>0.94</v>
      </c>
    </row>
    <row r="9" ht="15.75" spans="1:5">
      <c r="A9" s="22">
        <v>7</v>
      </c>
      <c r="B9" s="22" t="s">
        <v>12</v>
      </c>
      <c r="C9" s="28">
        <v>6</v>
      </c>
      <c r="D9" s="26">
        <v>5</v>
      </c>
      <c r="E9" s="25">
        <v>0.833333333333333</v>
      </c>
    </row>
    <row r="10" ht="15.75" spans="1:5">
      <c r="A10" s="22">
        <v>8</v>
      </c>
      <c r="B10" s="22" t="s">
        <v>13</v>
      </c>
      <c r="C10" s="28">
        <v>37</v>
      </c>
      <c r="D10" s="26">
        <v>18</v>
      </c>
      <c r="E10" s="25">
        <v>0.486486486486487</v>
      </c>
    </row>
    <row r="11" ht="15.75" spans="1:5">
      <c r="A11" s="22">
        <v>9</v>
      </c>
      <c r="B11" s="22" t="s">
        <v>14</v>
      </c>
      <c r="C11" s="28">
        <v>35</v>
      </c>
      <c r="D11" s="26">
        <v>35</v>
      </c>
      <c r="E11" s="25">
        <v>1</v>
      </c>
    </row>
    <row r="12" ht="15.75" spans="1:5">
      <c r="A12" s="22">
        <v>10</v>
      </c>
      <c r="B12" s="22" t="s">
        <v>15</v>
      </c>
      <c r="C12" s="28">
        <v>25</v>
      </c>
      <c r="D12" s="26">
        <v>21</v>
      </c>
      <c r="E12" s="25">
        <v>0.84</v>
      </c>
    </row>
    <row r="13" ht="15.75" spans="1:5">
      <c r="A13" s="22">
        <v>11</v>
      </c>
      <c r="B13" s="22" t="s">
        <v>16</v>
      </c>
      <c r="C13" s="28">
        <v>5</v>
      </c>
      <c r="D13" s="26">
        <v>5</v>
      </c>
      <c r="E13" s="25">
        <v>1</v>
      </c>
    </row>
    <row r="14" ht="15.75" spans="1:5">
      <c r="A14" s="22">
        <v>12</v>
      </c>
      <c r="B14" s="22" t="s">
        <v>17</v>
      </c>
      <c r="C14" s="28">
        <v>25</v>
      </c>
      <c r="D14" s="26">
        <v>23</v>
      </c>
      <c r="E14" s="25">
        <v>0.92</v>
      </c>
    </row>
    <row r="15" ht="15.75" spans="1:5">
      <c r="A15" s="22">
        <v>13</v>
      </c>
      <c r="B15" s="22" t="s">
        <v>18</v>
      </c>
      <c r="C15" s="28">
        <v>15</v>
      </c>
      <c r="D15" s="26">
        <v>11</v>
      </c>
      <c r="E15" s="25">
        <v>0.733333333333333</v>
      </c>
    </row>
    <row r="16" ht="15.75" spans="1:5">
      <c r="A16" s="22">
        <v>14</v>
      </c>
      <c r="B16" s="22" t="s">
        <v>19</v>
      </c>
      <c r="C16" s="28">
        <v>25</v>
      </c>
      <c r="D16" s="26">
        <v>21</v>
      </c>
      <c r="E16" s="25">
        <v>0.84</v>
      </c>
    </row>
    <row r="17" ht="15.75" spans="1:5">
      <c r="A17" s="22">
        <v>15</v>
      </c>
      <c r="B17" s="22" t="s">
        <v>20</v>
      </c>
      <c r="C17" s="28">
        <v>25</v>
      </c>
      <c r="D17" s="26">
        <v>18</v>
      </c>
      <c r="E17" s="25">
        <v>0.72</v>
      </c>
    </row>
    <row r="18" ht="15.75" spans="1:5">
      <c r="A18" s="22">
        <v>16</v>
      </c>
      <c r="B18" s="22" t="s">
        <v>21</v>
      </c>
      <c r="C18" s="28">
        <v>12</v>
      </c>
      <c r="D18" s="26">
        <v>6</v>
      </c>
      <c r="E18" s="25">
        <v>0.5</v>
      </c>
    </row>
    <row r="19" ht="15.75" spans="1:5">
      <c r="A19" s="22">
        <v>17</v>
      </c>
      <c r="B19" s="22" t="s">
        <v>22</v>
      </c>
      <c r="C19" s="28">
        <v>50</v>
      </c>
      <c r="D19" s="26">
        <v>48</v>
      </c>
      <c r="E19" s="25">
        <v>0.96</v>
      </c>
    </row>
    <row r="20" ht="15.75" spans="1:5">
      <c r="A20" s="22">
        <v>18</v>
      </c>
      <c r="B20" s="22" t="s">
        <v>23</v>
      </c>
      <c r="C20" s="28">
        <v>15</v>
      </c>
      <c r="D20" s="26">
        <v>13</v>
      </c>
      <c r="E20" s="25">
        <v>0.866666666666667</v>
      </c>
    </row>
    <row r="21" ht="15.75" spans="1:5">
      <c r="A21" s="22">
        <v>19</v>
      </c>
      <c r="B21" s="22" t="s">
        <v>24</v>
      </c>
      <c r="C21" s="28">
        <v>25</v>
      </c>
      <c r="D21" s="26">
        <v>25</v>
      </c>
      <c r="E21" s="25">
        <v>1</v>
      </c>
    </row>
    <row r="22" ht="15.75" spans="1:5">
      <c r="A22" s="22">
        <v>20</v>
      </c>
      <c r="B22" s="22" t="s">
        <v>25</v>
      </c>
      <c r="C22" s="28">
        <v>32</v>
      </c>
      <c r="D22" s="26">
        <v>31</v>
      </c>
      <c r="E22" s="25">
        <v>0.96875</v>
      </c>
    </row>
    <row r="23" ht="15.75" spans="1:5">
      <c r="A23" s="22">
        <v>21</v>
      </c>
      <c r="B23" s="22" t="s">
        <v>26</v>
      </c>
      <c r="C23" s="28">
        <v>30</v>
      </c>
      <c r="D23" s="26">
        <v>22</v>
      </c>
      <c r="E23" s="25">
        <v>0.733333333333333</v>
      </c>
    </row>
    <row r="24" ht="15.75" spans="1:5">
      <c r="A24" s="22">
        <v>22</v>
      </c>
      <c r="B24" s="22" t="s">
        <v>27</v>
      </c>
      <c r="C24" s="28">
        <v>18</v>
      </c>
      <c r="D24" s="26">
        <v>18</v>
      </c>
      <c r="E24" s="25">
        <v>1</v>
      </c>
    </row>
    <row r="25" ht="15.75" spans="1:5">
      <c r="A25" s="22">
        <v>23</v>
      </c>
      <c r="B25" s="22" t="s">
        <v>28</v>
      </c>
      <c r="C25" s="28">
        <v>13</v>
      </c>
      <c r="D25" s="26">
        <v>9</v>
      </c>
      <c r="E25" s="25">
        <v>0.692307692307692</v>
      </c>
    </row>
    <row r="26" ht="15.75" spans="1:5">
      <c r="A26" s="22">
        <v>24</v>
      </c>
      <c r="B26" s="22" t="s">
        <v>29</v>
      </c>
      <c r="C26" s="28">
        <v>36</v>
      </c>
      <c r="D26" s="26">
        <v>36</v>
      </c>
      <c r="E26" s="25">
        <v>1</v>
      </c>
    </row>
    <row r="27" ht="31.5" spans="1:5">
      <c r="A27" s="22">
        <v>25</v>
      </c>
      <c r="B27" s="27" t="s">
        <v>30</v>
      </c>
      <c r="C27" s="28">
        <v>30</v>
      </c>
      <c r="D27" s="26">
        <v>20</v>
      </c>
      <c r="E27" s="25">
        <v>0.666666666666667</v>
      </c>
    </row>
    <row r="28" ht="15.75" spans="1:5">
      <c r="A28" s="22">
        <v>26</v>
      </c>
      <c r="B28" s="22" t="s">
        <v>31</v>
      </c>
      <c r="C28" s="28">
        <v>10</v>
      </c>
      <c r="D28" s="26">
        <v>8</v>
      </c>
      <c r="E28" s="25">
        <v>0.8</v>
      </c>
    </row>
    <row r="29" ht="15.75" spans="1:5">
      <c r="A29" s="22">
        <v>27</v>
      </c>
      <c r="B29" s="22" t="s">
        <v>32</v>
      </c>
      <c r="C29" s="28">
        <v>20</v>
      </c>
      <c r="D29" s="26">
        <v>18</v>
      </c>
      <c r="E29" s="25">
        <v>0.9</v>
      </c>
    </row>
    <row r="30" ht="15.75" spans="1:5">
      <c r="A30" s="22">
        <v>28</v>
      </c>
      <c r="B30" s="22" t="s">
        <v>33</v>
      </c>
      <c r="C30" s="28">
        <v>6</v>
      </c>
      <c r="D30" s="26">
        <v>0</v>
      </c>
      <c r="E30" s="25">
        <v>0</v>
      </c>
    </row>
    <row r="31" ht="15.75" spans="1:5">
      <c r="A31" s="22">
        <v>29</v>
      </c>
      <c r="B31" s="22" t="s">
        <v>34</v>
      </c>
      <c r="C31" s="28">
        <v>20</v>
      </c>
      <c r="D31" s="26">
        <v>15</v>
      </c>
      <c r="E31" s="25">
        <v>0.75</v>
      </c>
    </row>
    <row r="32" ht="15.75" spans="1:5">
      <c r="A32" s="22" t="s">
        <v>2</v>
      </c>
      <c r="B32" s="22"/>
      <c r="C32" s="22">
        <v>800</v>
      </c>
      <c r="D32" s="26">
        <v>673</v>
      </c>
      <c r="E32" s="25">
        <v>0.84125</v>
      </c>
    </row>
  </sheetData>
  <mergeCells count="4">
    <mergeCell ref="C1:E1"/>
    <mergeCell ref="A32:B32"/>
    <mergeCell ref="A1:A2"/>
    <mergeCell ref="B1:B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2"/>
  <sheetViews>
    <sheetView workbookViewId="0">
      <selection activeCell="B21" sqref="B21"/>
    </sheetView>
  </sheetViews>
  <sheetFormatPr defaultColWidth="9" defaultRowHeight="13.85"/>
  <cols>
    <col min="1" max="1" width="6.2212389380531" customWidth="1"/>
    <col min="2" max="2" width="27.5575221238938" customWidth="1"/>
    <col min="3" max="3" width="7.55752212389381" customWidth="1"/>
    <col min="4" max="4" width="9.55752212389381" customWidth="1"/>
    <col min="5" max="5" width="9.33628318584071" customWidth="1"/>
    <col min="6" max="6" width="7.55752212389381" customWidth="1"/>
    <col min="7" max="7" width="9.55752212389381" customWidth="1"/>
    <col min="8" max="8" width="9.33628318584071" customWidth="1"/>
    <col min="9" max="9" width="7.55752212389381" customWidth="1"/>
    <col min="10" max="10" width="9.55752212389381" customWidth="1"/>
    <col min="11" max="11" width="9.33628318584071" customWidth="1"/>
    <col min="12" max="12" width="7.55752212389381" customWidth="1"/>
    <col min="13" max="13" width="9.55752212389381" customWidth="1"/>
    <col min="14" max="14" width="9.33628318584071" customWidth="1"/>
    <col min="15" max="15" width="7.55752212389381" customWidth="1"/>
    <col min="16" max="16" width="9.55752212389381" customWidth="1"/>
    <col min="17" max="17" width="9.33628318584071" customWidth="1"/>
    <col min="18" max="18" width="7.55752212389381" customWidth="1"/>
    <col min="19" max="19" width="9.55752212389381" customWidth="1"/>
    <col min="20" max="20" width="9.33628318584071" customWidth="1"/>
    <col min="21" max="21" width="7.55752212389381" customWidth="1"/>
    <col min="22" max="22" width="9.55752212389381" customWidth="1"/>
    <col min="23" max="23" width="9.33628318584071" customWidth="1"/>
    <col min="24" max="24" width="7.55752212389381" customWidth="1"/>
    <col min="25" max="25" width="9.55752212389381" customWidth="1"/>
    <col min="26" max="26" width="9.33628318584071" customWidth="1"/>
    <col min="27" max="27" width="7.55752212389381" customWidth="1"/>
    <col min="28" max="28" width="9.55752212389381" customWidth="1"/>
    <col min="29" max="29" width="9.33628318584071" customWidth="1"/>
    <col min="30" max="30" width="7.55752212389381" customWidth="1"/>
    <col min="31" max="31" width="9.55752212389381" customWidth="1"/>
    <col min="32" max="32" width="9.33628318584071" customWidth="1"/>
    <col min="33" max="33" width="7.55752212389381" customWidth="1"/>
    <col min="34" max="34" width="9.55752212389381" customWidth="1"/>
    <col min="35" max="35" width="9.33628318584071" customWidth="1"/>
  </cols>
  <sheetData>
    <row r="1" s="13" customFormat="1" ht="15.75" spans="1:35">
      <c r="A1" s="18" t="s">
        <v>0</v>
      </c>
      <c r="B1" s="18" t="s">
        <v>1</v>
      </c>
      <c r="C1" s="19" t="s">
        <v>35</v>
      </c>
      <c r="D1" s="19"/>
      <c r="E1" s="19"/>
      <c r="F1" s="19" t="s">
        <v>36</v>
      </c>
      <c r="G1" s="19"/>
      <c r="H1" s="19"/>
      <c r="I1" s="19" t="s">
        <v>37</v>
      </c>
      <c r="J1" s="19"/>
      <c r="K1" s="19"/>
      <c r="L1" s="19" t="s">
        <v>38</v>
      </c>
      <c r="M1" s="19"/>
      <c r="N1" s="19"/>
      <c r="O1" s="19" t="s">
        <v>39</v>
      </c>
      <c r="P1" s="19"/>
      <c r="Q1" s="19"/>
      <c r="R1" s="19" t="s">
        <v>40</v>
      </c>
      <c r="S1" s="19"/>
      <c r="T1" s="19"/>
      <c r="U1" s="19" t="s">
        <v>41</v>
      </c>
      <c r="V1" s="19"/>
      <c r="W1" s="19"/>
      <c r="X1" s="19" t="s">
        <v>42</v>
      </c>
      <c r="Y1" s="19"/>
      <c r="Z1" s="19"/>
      <c r="AA1" s="19" t="s">
        <v>43</v>
      </c>
      <c r="AB1" s="19"/>
      <c r="AC1" s="19"/>
      <c r="AD1" s="19" t="s">
        <v>44</v>
      </c>
      <c r="AE1" s="19"/>
      <c r="AF1" s="19"/>
      <c r="AG1" s="19" t="s">
        <v>2</v>
      </c>
      <c r="AH1" s="19"/>
      <c r="AI1" s="19"/>
    </row>
    <row r="2" s="13" customFormat="1" ht="15" spans="1:35">
      <c r="A2" s="14"/>
      <c r="B2" s="14"/>
      <c r="C2" s="20" t="s">
        <v>3</v>
      </c>
      <c r="D2" s="20" t="s">
        <v>4</v>
      </c>
      <c r="E2" s="20" t="s">
        <v>5</v>
      </c>
      <c r="F2" s="21" t="s">
        <v>3</v>
      </c>
      <c r="G2" s="21" t="s">
        <v>4</v>
      </c>
      <c r="H2" s="21" t="s">
        <v>5</v>
      </c>
      <c r="I2" s="21" t="s">
        <v>3</v>
      </c>
      <c r="J2" s="21" t="s">
        <v>4</v>
      </c>
      <c r="K2" s="21" t="s">
        <v>5</v>
      </c>
      <c r="L2" s="21" t="s">
        <v>3</v>
      </c>
      <c r="M2" s="21" t="s">
        <v>4</v>
      </c>
      <c r="N2" s="21" t="s">
        <v>5</v>
      </c>
      <c r="O2" s="21" t="s">
        <v>3</v>
      </c>
      <c r="P2" s="21" t="s">
        <v>4</v>
      </c>
      <c r="Q2" s="21" t="s">
        <v>5</v>
      </c>
      <c r="R2" s="21" t="s">
        <v>3</v>
      </c>
      <c r="S2" s="21" t="s">
        <v>4</v>
      </c>
      <c r="T2" s="21" t="s">
        <v>5</v>
      </c>
      <c r="U2" s="21" t="s">
        <v>3</v>
      </c>
      <c r="V2" s="21" t="s">
        <v>4</v>
      </c>
      <c r="W2" s="21" t="s">
        <v>5</v>
      </c>
      <c r="X2" s="21" t="s">
        <v>3</v>
      </c>
      <c r="Y2" s="21" t="s">
        <v>4</v>
      </c>
      <c r="Z2" s="21" t="s">
        <v>5</v>
      </c>
      <c r="AA2" s="21" t="s">
        <v>3</v>
      </c>
      <c r="AB2" s="21" t="s">
        <v>4</v>
      </c>
      <c r="AC2" s="21" t="s">
        <v>5</v>
      </c>
      <c r="AD2" s="21" t="s">
        <v>3</v>
      </c>
      <c r="AE2" s="21" t="s">
        <v>4</v>
      </c>
      <c r="AF2" s="21" t="s">
        <v>5</v>
      </c>
      <c r="AG2" s="21" t="s">
        <v>3</v>
      </c>
      <c r="AH2" s="21" t="s">
        <v>4</v>
      </c>
      <c r="AI2" s="21" t="s">
        <v>5</v>
      </c>
    </row>
    <row r="3" ht="15.75" spans="1:35">
      <c r="A3" s="22">
        <v>1</v>
      </c>
      <c r="B3" s="22" t="s">
        <v>6</v>
      </c>
      <c r="C3" s="23">
        <v>10</v>
      </c>
      <c r="D3" s="24">
        <v>13</v>
      </c>
      <c r="E3" s="25">
        <v>1.3</v>
      </c>
      <c r="F3" s="23" t="s">
        <v>45</v>
      </c>
      <c r="G3" s="26"/>
      <c r="H3" s="25" t="s">
        <v>45</v>
      </c>
      <c r="I3" s="23">
        <v>3</v>
      </c>
      <c r="J3" s="26">
        <v>1</v>
      </c>
      <c r="K3" s="25">
        <v>0.333333333333333</v>
      </c>
      <c r="L3" s="23">
        <v>2</v>
      </c>
      <c r="M3" s="26">
        <v>3</v>
      </c>
      <c r="N3" s="25">
        <v>1.5</v>
      </c>
      <c r="O3" s="23">
        <v>2</v>
      </c>
      <c r="P3" s="26">
        <v>1</v>
      </c>
      <c r="Q3" s="25">
        <v>0.5</v>
      </c>
      <c r="R3" s="23">
        <v>2</v>
      </c>
      <c r="S3" s="26">
        <v>1</v>
      </c>
      <c r="T3" s="25">
        <v>0.5</v>
      </c>
      <c r="U3" s="23">
        <v>1</v>
      </c>
      <c r="V3" s="26">
        <v>1</v>
      </c>
      <c r="W3" s="25">
        <v>1</v>
      </c>
      <c r="X3" s="23">
        <v>1</v>
      </c>
      <c r="Y3" s="26"/>
      <c r="Z3" s="25">
        <v>0</v>
      </c>
      <c r="AA3" s="23">
        <v>21</v>
      </c>
      <c r="AB3" s="23">
        <v>20</v>
      </c>
      <c r="AC3" s="25">
        <v>0.952380952380952</v>
      </c>
      <c r="AD3" s="23">
        <v>49</v>
      </c>
      <c r="AE3" s="23">
        <v>40</v>
      </c>
      <c r="AF3" s="25">
        <v>0.816326530612245</v>
      </c>
      <c r="AG3" s="28">
        <v>70</v>
      </c>
      <c r="AH3" s="26">
        <v>60</v>
      </c>
      <c r="AI3" s="25">
        <v>0.857142857142857</v>
      </c>
    </row>
    <row r="4" ht="15.75" spans="1:35">
      <c r="A4" s="22">
        <v>2</v>
      </c>
      <c r="B4" s="22" t="s">
        <v>7</v>
      </c>
      <c r="C4" s="23">
        <v>10</v>
      </c>
      <c r="D4" s="24">
        <v>10</v>
      </c>
      <c r="E4" s="25">
        <v>1</v>
      </c>
      <c r="F4" s="23">
        <v>2</v>
      </c>
      <c r="G4" s="26">
        <v>1</v>
      </c>
      <c r="H4" s="25">
        <v>0.5</v>
      </c>
      <c r="I4" s="23">
        <v>3</v>
      </c>
      <c r="J4" s="26">
        <v>2</v>
      </c>
      <c r="K4" s="25">
        <v>0.666666666666667</v>
      </c>
      <c r="L4" s="23">
        <v>2</v>
      </c>
      <c r="M4" s="26">
        <v>2</v>
      </c>
      <c r="N4" s="25">
        <v>1</v>
      </c>
      <c r="O4" s="23">
        <v>2</v>
      </c>
      <c r="P4" s="26">
        <v>2</v>
      </c>
      <c r="Q4" s="25">
        <v>1</v>
      </c>
      <c r="R4" s="23">
        <v>2</v>
      </c>
      <c r="S4" s="26">
        <v>3</v>
      </c>
      <c r="T4" s="25">
        <v>1.5</v>
      </c>
      <c r="U4" s="23">
        <v>2</v>
      </c>
      <c r="V4" s="26">
        <v>2</v>
      </c>
      <c r="W4" s="25">
        <v>1</v>
      </c>
      <c r="X4" s="23">
        <v>1</v>
      </c>
      <c r="Y4" s="26">
        <v>1</v>
      </c>
      <c r="Z4" s="25">
        <v>1</v>
      </c>
      <c r="AA4" s="23">
        <v>24</v>
      </c>
      <c r="AB4" s="23">
        <v>23</v>
      </c>
      <c r="AC4" s="25">
        <v>0.958333333333333</v>
      </c>
      <c r="AD4" s="23">
        <v>56</v>
      </c>
      <c r="AE4" s="23">
        <v>58</v>
      </c>
      <c r="AF4" s="25">
        <v>1.03571428571429</v>
      </c>
      <c r="AG4" s="28">
        <v>80</v>
      </c>
      <c r="AH4" s="26">
        <v>81</v>
      </c>
      <c r="AI4" s="25">
        <v>1.0125</v>
      </c>
    </row>
    <row r="5" ht="15.75" spans="1:35">
      <c r="A5" s="22">
        <v>3</v>
      </c>
      <c r="B5" s="22" t="s">
        <v>8</v>
      </c>
      <c r="C5" s="23" t="s">
        <v>45</v>
      </c>
      <c r="D5" s="24"/>
      <c r="E5" s="25" t="s">
        <v>45</v>
      </c>
      <c r="F5" s="23" t="s">
        <v>45</v>
      </c>
      <c r="G5" s="26"/>
      <c r="H5" s="25" t="s">
        <v>45</v>
      </c>
      <c r="I5" s="23" t="s">
        <v>45</v>
      </c>
      <c r="J5" s="26"/>
      <c r="K5" s="25" t="s">
        <v>45</v>
      </c>
      <c r="L5" s="23" t="s">
        <v>45</v>
      </c>
      <c r="M5" s="26"/>
      <c r="N5" s="25" t="s">
        <v>45</v>
      </c>
      <c r="O5" s="23" t="s">
        <v>45</v>
      </c>
      <c r="P5" s="26"/>
      <c r="Q5" s="25" t="s">
        <v>45</v>
      </c>
      <c r="R5" s="23" t="s">
        <v>45</v>
      </c>
      <c r="S5" s="26"/>
      <c r="T5" s="25" t="s">
        <v>45</v>
      </c>
      <c r="U5" s="23" t="s">
        <v>45</v>
      </c>
      <c r="V5" s="26"/>
      <c r="W5" s="25" t="s">
        <v>45</v>
      </c>
      <c r="X5" s="23" t="s">
        <v>45</v>
      </c>
      <c r="Y5" s="26"/>
      <c r="Z5" s="25" t="s">
        <v>45</v>
      </c>
      <c r="AA5" s="23">
        <v>0</v>
      </c>
      <c r="AB5" s="23">
        <v>0</v>
      </c>
      <c r="AC5" s="25">
        <v>0</v>
      </c>
      <c r="AD5" s="23">
        <v>10</v>
      </c>
      <c r="AE5" s="23">
        <v>0</v>
      </c>
      <c r="AF5" s="25">
        <v>0</v>
      </c>
      <c r="AG5" s="28">
        <v>10</v>
      </c>
      <c r="AH5" s="26">
        <v>0</v>
      </c>
      <c r="AI5" s="25">
        <v>0</v>
      </c>
    </row>
    <row r="6" ht="15.75" spans="1:35">
      <c r="A6" s="22">
        <v>4</v>
      </c>
      <c r="B6" s="22" t="s">
        <v>9</v>
      </c>
      <c r="C6" s="23">
        <v>10</v>
      </c>
      <c r="D6" s="24">
        <v>10</v>
      </c>
      <c r="E6" s="25">
        <v>1</v>
      </c>
      <c r="F6" s="23">
        <v>2</v>
      </c>
      <c r="G6" s="26"/>
      <c r="H6" s="25">
        <v>0</v>
      </c>
      <c r="I6" s="23" t="s">
        <v>45</v>
      </c>
      <c r="J6" s="26"/>
      <c r="K6" s="25" t="s">
        <v>45</v>
      </c>
      <c r="L6" s="23">
        <v>2</v>
      </c>
      <c r="M6" s="26"/>
      <c r="N6" s="25">
        <v>0</v>
      </c>
      <c r="O6" s="23">
        <v>2</v>
      </c>
      <c r="P6" s="26">
        <v>1</v>
      </c>
      <c r="Q6" s="25">
        <v>0.5</v>
      </c>
      <c r="R6" s="23">
        <v>2</v>
      </c>
      <c r="S6" s="26">
        <v>2</v>
      </c>
      <c r="T6" s="25">
        <v>1</v>
      </c>
      <c r="U6" s="23">
        <v>1</v>
      </c>
      <c r="V6" s="26"/>
      <c r="W6" s="25">
        <v>0</v>
      </c>
      <c r="X6" s="23">
        <v>1</v>
      </c>
      <c r="Y6" s="26"/>
      <c r="Z6" s="25">
        <v>0</v>
      </c>
      <c r="AA6" s="23">
        <v>20</v>
      </c>
      <c r="AB6" s="23">
        <v>13</v>
      </c>
      <c r="AC6" s="25">
        <v>0.65</v>
      </c>
      <c r="AD6" s="23">
        <v>30</v>
      </c>
      <c r="AE6" s="23">
        <v>36</v>
      </c>
      <c r="AF6" s="25">
        <v>1.2</v>
      </c>
      <c r="AG6" s="28">
        <v>50</v>
      </c>
      <c r="AH6" s="26">
        <v>49</v>
      </c>
      <c r="AI6" s="25">
        <v>0.98</v>
      </c>
    </row>
    <row r="7" ht="15.75" spans="1:35">
      <c r="A7" s="22">
        <v>5</v>
      </c>
      <c r="B7" s="22" t="s">
        <v>10</v>
      </c>
      <c r="C7" s="23">
        <v>10</v>
      </c>
      <c r="D7" s="24">
        <v>8</v>
      </c>
      <c r="E7" s="25">
        <v>0.8</v>
      </c>
      <c r="F7" s="23" t="s">
        <v>45</v>
      </c>
      <c r="G7" s="26"/>
      <c r="H7" s="25" t="s">
        <v>45</v>
      </c>
      <c r="I7" s="23" t="s">
        <v>45</v>
      </c>
      <c r="J7" s="26"/>
      <c r="K7" s="25" t="s">
        <v>45</v>
      </c>
      <c r="L7" s="23" t="s">
        <v>45</v>
      </c>
      <c r="M7" s="26"/>
      <c r="N7" s="25" t="s">
        <v>45</v>
      </c>
      <c r="O7" s="23" t="s">
        <v>45</v>
      </c>
      <c r="P7" s="26"/>
      <c r="Q7" s="25" t="s">
        <v>45</v>
      </c>
      <c r="R7" s="23" t="s">
        <v>45</v>
      </c>
      <c r="S7" s="26"/>
      <c r="T7" s="25" t="s">
        <v>45</v>
      </c>
      <c r="U7" s="23" t="s">
        <v>45</v>
      </c>
      <c r="V7" s="26"/>
      <c r="W7" s="25" t="s">
        <v>45</v>
      </c>
      <c r="X7" s="23" t="s">
        <v>45</v>
      </c>
      <c r="Y7" s="26"/>
      <c r="Z7" s="25" t="s">
        <v>45</v>
      </c>
      <c r="AA7" s="23">
        <v>10</v>
      </c>
      <c r="AB7" s="23">
        <v>8</v>
      </c>
      <c r="AC7" s="25">
        <v>0.8</v>
      </c>
      <c r="AD7" s="23">
        <v>15</v>
      </c>
      <c r="AE7" s="23">
        <v>2</v>
      </c>
      <c r="AF7" s="25">
        <v>0.133333333333333</v>
      </c>
      <c r="AG7" s="28">
        <v>25</v>
      </c>
      <c r="AH7" s="26">
        <v>10</v>
      </c>
      <c r="AI7" s="25">
        <v>0.4</v>
      </c>
    </row>
    <row r="8" ht="15.75" spans="1:35">
      <c r="A8" s="22">
        <v>6</v>
      </c>
      <c r="B8" s="22" t="s">
        <v>11</v>
      </c>
      <c r="C8" s="23">
        <v>10</v>
      </c>
      <c r="D8" s="24">
        <v>11</v>
      </c>
      <c r="E8" s="25">
        <v>1.1</v>
      </c>
      <c r="F8" s="23">
        <v>2</v>
      </c>
      <c r="G8" s="26">
        <v>2</v>
      </c>
      <c r="H8" s="25">
        <v>1</v>
      </c>
      <c r="I8" s="23" t="s">
        <v>45</v>
      </c>
      <c r="J8" s="26"/>
      <c r="K8" s="25" t="s">
        <v>45</v>
      </c>
      <c r="L8" s="23">
        <v>2</v>
      </c>
      <c r="M8" s="26">
        <v>3</v>
      </c>
      <c r="N8" s="25">
        <v>1.5</v>
      </c>
      <c r="O8" s="23">
        <v>1</v>
      </c>
      <c r="P8" s="26">
        <v>3</v>
      </c>
      <c r="Q8" s="25">
        <v>3</v>
      </c>
      <c r="R8" s="23">
        <v>2</v>
      </c>
      <c r="S8" s="26">
        <v>2</v>
      </c>
      <c r="T8" s="25">
        <v>1</v>
      </c>
      <c r="U8" s="23">
        <v>1</v>
      </c>
      <c r="V8" s="26">
        <v>1</v>
      </c>
      <c r="W8" s="25">
        <v>1</v>
      </c>
      <c r="X8" s="23">
        <v>1</v>
      </c>
      <c r="Y8" s="26">
        <v>1</v>
      </c>
      <c r="Z8" s="25">
        <v>1</v>
      </c>
      <c r="AA8" s="23">
        <v>19</v>
      </c>
      <c r="AB8" s="23">
        <v>23</v>
      </c>
      <c r="AC8" s="25">
        <v>1.21052631578947</v>
      </c>
      <c r="AD8" s="23">
        <v>31</v>
      </c>
      <c r="AE8" s="23">
        <v>24</v>
      </c>
      <c r="AF8" s="25">
        <v>0.774193548387097</v>
      </c>
      <c r="AG8" s="28">
        <v>50</v>
      </c>
      <c r="AH8" s="26">
        <v>47</v>
      </c>
      <c r="AI8" s="25">
        <v>0.94</v>
      </c>
    </row>
    <row r="9" ht="15.75" spans="1:35">
      <c r="A9" s="22">
        <v>7</v>
      </c>
      <c r="B9" s="22" t="s">
        <v>12</v>
      </c>
      <c r="C9" s="23" t="s">
        <v>45</v>
      </c>
      <c r="D9" s="24"/>
      <c r="E9" s="25" t="s">
        <v>45</v>
      </c>
      <c r="F9" s="23">
        <v>3</v>
      </c>
      <c r="G9" s="26">
        <v>3</v>
      </c>
      <c r="H9" s="25">
        <v>1</v>
      </c>
      <c r="I9" s="23" t="s">
        <v>45</v>
      </c>
      <c r="J9" s="26"/>
      <c r="K9" s="25" t="s">
        <v>45</v>
      </c>
      <c r="L9" s="23" t="s">
        <v>45</v>
      </c>
      <c r="M9" s="26"/>
      <c r="N9" s="25" t="s">
        <v>45</v>
      </c>
      <c r="O9" s="23" t="s">
        <v>45</v>
      </c>
      <c r="P9" s="26"/>
      <c r="Q9" s="25" t="s">
        <v>45</v>
      </c>
      <c r="R9" s="23" t="s">
        <v>45</v>
      </c>
      <c r="S9" s="26"/>
      <c r="T9" s="25" t="s">
        <v>45</v>
      </c>
      <c r="U9" s="23" t="s">
        <v>45</v>
      </c>
      <c r="V9" s="26"/>
      <c r="W9" s="25" t="s">
        <v>45</v>
      </c>
      <c r="X9" s="23" t="s">
        <v>45</v>
      </c>
      <c r="Y9" s="26"/>
      <c r="Z9" s="25" t="s">
        <v>45</v>
      </c>
      <c r="AA9" s="23">
        <v>3</v>
      </c>
      <c r="AB9" s="23">
        <v>3</v>
      </c>
      <c r="AC9" s="25">
        <v>1</v>
      </c>
      <c r="AD9" s="23">
        <v>3</v>
      </c>
      <c r="AE9" s="23">
        <v>2</v>
      </c>
      <c r="AF9" s="25">
        <v>0.666666666666667</v>
      </c>
      <c r="AG9" s="28">
        <v>6</v>
      </c>
      <c r="AH9" s="26">
        <v>5</v>
      </c>
      <c r="AI9" s="25">
        <v>0.833333333333333</v>
      </c>
    </row>
    <row r="10" ht="15.75" spans="1:35">
      <c r="A10" s="22">
        <v>8</v>
      </c>
      <c r="B10" s="22" t="s">
        <v>13</v>
      </c>
      <c r="C10" s="23">
        <v>5</v>
      </c>
      <c r="D10" s="24">
        <v>5</v>
      </c>
      <c r="E10" s="25">
        <v>1</v>
      </c>
      <c r="F10" s="23">
        <v>2</v>
      </c>
      <c r="G10" s="26">
        <v>2</v>
      </c>
      <c r="H10" s="25">
        <v>1</v>
      </c>
      <c r="I10" s="23" t="s">
        <v>45</v>
      </c>
      <c r="J10" s="26"/>
      <c r="K10" s="25" t="s">
        <v>45</v>
      </c>
      <c r="L10" s="23">
        <v>2</v>
      </c>
      <c r="M10" s="26"/>
      <c r="N10" s="25">
        <v>0</v>
      </c>
      <c r="O10" s="23">
        <v>1</v>
      </c>
      <c r="P10" s="26">
        <v>1</v>
      </c>
      <c r="Q10" s="25">
        <v>1</v>
      </c>
      <c r="R10" s="23">
        <v>1</v>
      </c>
      <c r="S10" s="26"/>
      <c r="T10" s="25">
        <v>0</v>
      </c>
      <c r="U10" s="23">
        <v>1</v>
      </c>
      <c r="V10" s="26"/>
      <c r="W10" s="25">
        <v>0</v>
      </c>
      <c r="X10" s="23">
        <v>1</v>
      </c>
      <c r="Y10" s="26"/>
      <c r="Z10" s="25">
        <v>0</v>
      </c>
      <c r="AA10" s="23">
        <v>13</v>
      </c>
      <c r="AB10" s="23">
        <v>8</v>
      </c>
      <c r="AC10" s="25">
        <v>0.615384615384615</v>
      </c>
      <c r="AD10" s="23">
        <v>24</v>
      </c>
      <c r="AE10" s="23">
        <v>10</v>
      </c>
      <c r="AF10" s="25">
        <v>0.416666666666667</v>
      </c>
      <c r="AG10" s="28">
        <v>37</v>
      </c>
      <c r="AH10" s="26">
        <v>18</v>
      </c>
      <c r="AI10" s="25">
        <v>0.486486486486487</v>
      </c>
    </row>
    <row r="11" ht="15.75" spans="1:35">
      <c r="A11" s="22">
        <v>9</v>
      </c>
      <c r="B11" s="22" t="s">
        <v>14</v>
      </c>
      <c r="C11" s="23">
        <v>3</v>
      </c>
      <c r="D11" s="24">
        <v>5</v>
      </c>
      <c r="E11" s="25">
        <v>1.66666666666667</v>
      </c>
      <c r="F11" s="23" t="s">
        <v>45</v>
      </c>
      <c r="G11" s="26"/>
      <c r="H11" s="25" t="s">
        <v>45</v>
      </c>
      <c r="I11" s="23" t="s">
        <v>45</v>
      </c>
      <c r="J11" s="26"/>
      <c r="K11" s="25" t="s">
        <v>45</v>
      </c>
      <c r="L11" s="23" t="s">
        <v>45</v>
      </c>
      <c r="M11" s="26"/>
      <c r="N11" s="25" t="s">
        <v>45</v>
      </c>
      <c r="O11" s="23">
        <v>1</v>
      </c>
      <c r="P11" s="26"/>
      <c r="Q11" s="25">
        <v>0</v>
      </c>
      <c r="R11" s="23">
        <v>1</v>
      </c>
      <c r="S11" s="26"/>
      <c r="T11" s="25">
        <v>0</v>
      </c>
      <c r="U11" s="23">
        <v>1</v>
      </c>
      <c r="V11" s="26">
        <v>2</v>
      </c>
      <c r="W11" s="25">
        <v>2</v>
      </c>
      <c r="X11" s="23" t="s">
        <v>45</v>
      </c>
      <c r="Y11" s="26"/>
      <c r="Z11" s="25" t="s">
        <v>45</v>
      </c>
      <c r="AA11" s="23">
        <v>6</v>
      </c>
      <c r="AB11" s="23">
        <v>7</v>
      </c>
      <c r="AC11" s="25">
        <v>1.16666666666667</v>
      </c>
      <c r="AD11" s="23">
        <v>29</v>
      </c>
      <c r="AE11" s="23">
        <v>28</v>
      </c>
      <c r="AF11" s="25">
        <v>0.96551724137931</v>
      </c>
      <c r="AG11" s="28">
        <v>35</v>
      </c>
      <c r="AH11" s="26">
        <v>35</v>
      </c>
      <c r="AI11" s="25">
        <v>1</v>
      </c>
    </row>
    <row r="12" ht="15.75" spans="1:35">
      <c r="A12" s="22">
        <v>10</v>
      </c>
      <c r="B12" s="22" t="s">
        <v>15</v>
      </c>
      <c r="C12" s="23">
        <v>3</v>
      </c>
      <c r="D12" s="24">
        <v>2</v>
      </c>
      <c r="E12" s="25">
        <v>0.666666666666667</v>
      </c>
      <c r="F12" s="23" t="s">
        <v>45</v>
      </c>
      <c r="G12" s="26"/>
      <c r="H12" s="25" t="s">
        <v>45</v>
      </c>
      <c r="I12" s="23">
        <v>3</v>
      </c>
      <c r="J12" s="26">
        <v>3</v>
      </c>
      <c r="K12" s="25">
        <v>1</v>
      </c>
      <c r="L12" s="23">
        <v>2</v>
      </c>
      <c r="M12" s="26">
        <v>1</v>
      </c>
      <c r="N12" s="25">
        <v>0.5</v>
      </c>
      <c r="O12" s="23">
        <v>1</v>
      </c>
      <c r="P12" s="26">
        <v>1</v>
      </c>
      <c r="Q12" s="25">
        <v>1</v>
      </c>
      <c r="R12" s="23">
        <v>1</v>
      </c>
      <c r="S12" s="26">
        <v>1</v>
      </c>
      <c r="T12" s="25">
        <v>1</v>
      </c>
      <c r="U12" s="23">
        <v>1</v>
      </c>
      <c r="V12" s="26"/>
      <c r="W12" s="25">
        <v>0</v>
      </c>
      <c r="X12" s="23">
        <v>1</v>
      </c>
      <c r="Y12" s="26">
        <v>1</v>
      </c>
      <c r="Z12" s="25">
        <v>1</v>
      </c>
      <c r="AA12" s="23">
        <v>12</v>
      </c>
      <c r="AB12" s="23">
        <v>9</v>
      </c>
      <c r="AC12" s="25">
        <v>0.75</v>
      </c>
      <c r="AD12" s="23">
        <v>13</v>
      </c>
      <c r="AE12" s="23">
        <v>12</v>
      </c>
      <c r="AF12" s="25">
        <v>0.923076923076923</v>
      </c>
      <c r="AG12" s="28">
        <v>25</v>
      </c>
      <c r="AH12" s="26">
        <v>21</v>
      </c>
      <c r="AI12" s="25">
        <v>0.84</v>
      </c>
    </row>
    <row r="13" ht="15.75" spans="1:35">
      <c r="A13" s="22">
        <v>11</v>
      </c>
      <c r="B13" s="22" t="s">
        <v>16</v>
      </c>
      <c r="C13" s="23" t="s">
        <v>45</v>
      </c>
      <c r="D13" s="24"/>
      <c r="E13" s="25" t="s">
        <v>45</v>
      </c>
      <c r="F13" s="23">
        <v>3</v>
      </c>
      <c r="G13" s="26">
        <v>2</v>
      </c>
      <c r="H13" s="25">
        <v>0.666666666666667</v>
      </c>
      <c r="I13" s="23" t="s">
        <v>45</v>
      </c>
      <c r="J13" s="26"/>
      <c r="K13" s="25" t="s">
        <v>45</v>
      </c>
      <c r="L13" s="23">
        <v>2</v>
      </c>
      <c r="M13" s="26">
        <v>3</v>
      </c>
      <c r="N13" s="25">
        <v>1.5</v>
      </c>
      <c r="O13" s="23" t="s">
        <v>45</v>
      </c>
      <c r="P13" s="26"/>
      <c r="Q13" s="25" t="s">
        <v>45</v>
      </c>
      <c r="R13" s="23" t="s">
        <v>45</v>
      </c>
      <c r="S13" s="26"/>
      <c r="T13" s="25" t="s">
        <v>45</v>
      </c>
      <c r="U13" s="23" t="s">
        <v>45</v>
      </c>
      <c r="V13" s="26"/>
      <c r="W13" s="25" t="s">
        <v>45</v>
      </c>
      <c r="X13" s="23" t="s">
        <v>45</v>
      </c>
      <c r="Y13" s="26"/>
      <c r="Z13" s="25" t="s">
        <v>45</v>
      </c>
      <c r="AA13" s="23">
        <v>5</v>
      </c>
      <c r="AB13" s="23">
        <v>5</v>
      </c>
      <c r="AC13" s="25">
        <v>1</v>
      </c>
      <c r="AD13" s="23">
        <v>0</v>
      </c>
      <c r="AE13" s="23">
        <v>0</v>
      </c>
      <c r="AF13" s="25">
        <v>0</v>
      </c>
      <c r="AG13" s="28">
        <v>5</v>
      </c>
      <c r="AH13" s="26">
        <v>5</v>
      </c>
      <c r="AI13" s="25">
        <v>1</v>
      </c>
    </row>
    <row r="14" ht="15.75" spans="1:35">
      <c r="A14" s="22">
        <v>12</v>
      </c>
      <c r="B14" s="22" t="s">
        <v>17</v>
      </c>
      <c r="C14" s="23">
        <v>8</v>
      </c>
      <c r="D14" s="24">
        <v>9</v>
      </c>
      <c r="E14" s="25">
        <v>1.125</v>
      </c>
      <c r="F14" s="23">
        <v>2</v>
      </c>
      <c r="G14" s="26">
        <v>1</v>
      </c>
      <c r="H14" s="25">
        <v>0.5</v>
      </c>
      <c r="I14" s="23" t="s">
        <v>45</v>
      </c>
      <c r="J14" s="26"/>
      <c r="K14" s="25" t="s">
        <v>45</v>
      </c>
      <c r="L14" s="23">
        <v>1</v>
      </c>
      <c r="M14" s="26">
        <v>1</v>
      </c>
      <c r="N14" s="25">
        <v>1</v>
      </c>
      <c r="O14" s="23">
        <v>2</v>
      </c>
      <c r="P14" s="26">
        <v>1</v>
      </c>
      <c r="Q14" s="25">
        <v>0.5</v>
      </c>
      <c r="R14" s="23">
        <v>1</v>
      </c>
      <c r="S14" s="26">
        <v>1</v>
      </c>
      <c r="T14" s="25">
        <v>1</v>
      </c>
      <c r="U14" s="23" t="s">
        <v>45</v>
      </c>
      <c r="V14" s="26"/>
      <c r="W14" s="25" t="s">
        <v>45</v>
      </c>
      <c r="X14" s="23" t="s">
        <v>45</v>
      </c>
      <c r="Y14" s="26"/>
      <c r="Z14" s="25" t="s">
        <v>45</v>
      </c>
      <c r="AA14" s="23">
        <v>14</v>
      </c>
      <c r="AB14" s="23">
        <v>13</v>
      </c>
      <c r="AC14" s="25">
        <v>0.928571428571429</v>
      </c>
      <c r="AD14" s="23">
        <v>11</v>
      </c>
      <c r="AE14" s="23">
        <v>10</v>
      </c>
      <c r="AF14" s="25">
        <v>0.909090909090909</v>
      </c>
      <c r="AG14" s="28">
        <v>25</v>
      </c>
      <c r="AH14" s="26">
        <v>23</v>
      </c>
      <c r="AI14" s="25">
        <v>0.92</v>
      </c>
    </row>
    <row r="15" ht="15.75" spans="1:35">
      <c r="A15" s="22">
        <v>13</v>
      </c>
      <c r="B15" s="22" t="s">
        <v>18</v>
      </c>
      <c r="C15" s="23">
        <v>10</v>
      </c>
      <c r="D15" s="24">
        <v>11</v>
      </c>
      <c r="E15" s="25">
        <v>1.1</v>
      </c>
      <c r="F15" s="23" t="s">
        <v>45</v>
      </c>
      <c r="G15" s="26"/>
      <c r="H15" s="25" t="s">
        <v>45</v>
      </c>
      <c r="I15" s="23" t="s">
        <v>45</v>
      </c>
      <c r="J15" s="26"/>
      <c r="K15" s="25" t="s">
        <v>45</v>
      </c>
      <c r="L15" s="23">
        <v>1</v>
      </c>
      <c r="M15" s="26"/>
      <c r="N15" s="25">
        <v>0</v>
      </c>
      <c r="O15" s="23">
        <v>1</v>
      </c>
      <c r="P15" s="26"/>
      <c r="Q15" s="25">
        <v>0</v>
      </c>
      <c r="R15" s="23" t="s">
        <v>45</v>
      </c>
      <c r="S15" s="26"/>
      <c r="T15" s="25" t="s">
        <v>45</v>
      </c>
      <c r="U15" s="23" t="s">
        <v>45</v>
      </c>
      <c r="V15" s="26"/>
      <c r="W15" s="25" t="s">
        <v>45</v>
      </c>
      <c r="X15" s="23" t="s">
        <v>45</v>
      </c>
      <c r="Y15" s="26"/>
      <c r="Z15" s="25" t="s">
        <v>45</v>
      </c>
      <c r="AA15" s="23">
        <v>12</v>
      </c>
      <c r="AB15" s="23">
        <v>11</v>
      </c>
      <c r="AC15" s="25">
        <v>0.916666666666667</v>
      </c>
      <c r="AD15" s="23">
        <v>3</v>
      </c>
      <c r="AE15" s="23">
        <v>0</v>
      </c>
      <c r="AF15" s="25">
        <v>0</v>
      </c>
      <c r="AG15" s="28">
        <v>15</v>
      </c>
      <c r="AH15" s="26">
        <v>11</v>
      </c>
      <c r="AI15" s="25">
        <v>0.733333333333333</v>
      </c>
    </row>
    <row r="16" ht="15.75" spans="1:35">
      <c r="A16" s="22">
        <v>14</v>
      </c>
      <c r="B16" s="22" t="s">
        <v>19</v>
      </c>
      <c r="C16" s="23">
        <v>5</v>
      </c>
      <c r="D16" s="24">
        <v>5</v>
      </c>
      <c r="E16" s="25">
        <v>1</v>
      </c>
      <c r="F16" s="23">
        <v>2</v>
      </c>
      <c r="G16" s="26"/>
      <c r="H16" s="25">
        <v>0</v>
      </c>
      <c r="I16" s="23">
        <v>3</v>
      </c>
      <c r="J16" s="26"/>
      <c r="K16" s="25">
        <v>0</v>
      </c>
      <c r="L16" s="23">
        <v>2</v>
      </c>
      <c r="M16" s="26">
        <v>1</v>
      </c>
      <c r="N16" s="25">
        <v>0.5</v>
      </c>
      <c r="O16" s="23">
        <v>2</v>
      </c>
      <c r="P16" s="26">
        <v>2</v>
      </c>
      <c r="Q16" s="25">
        <v>1</v>
      </c>
      <c r="R16" s="23">
        <v>1</v>
      </c>
      <c r="S16" s="26">
        <v>1</v>
      </c>
      <c r="T16" s="25">
        <v>1</v>
      </c>
      <c r="U16" s="23">
        <v>1</v>
      </c>
      <c r="V16" s="26"/>
      <c r="W16" s="25">
        <v>0</v>
      </c>
      <c r="X16" s="23" t="s">
        <v>45</v>
      </c>
      <c r="Y16" s="26"/>
      <c r="Z16" s="25" t="s">
        <v>45</v>
      </c>
      <c r="AA16" s="23">
        <v>16</v>
      </c>
      <c r="AB16" s="23">
        <v>9</v>
      </c>
      <c r="AC16" s="25">
        <v>0.5625</v>
      </c>
      <c r="AD16" s="23">
        <v>9</v>
      </c>
      <c r="AE16" s="23">
        <v>12</v>
      </c>
      <c r="AF16" s="25">
        <v>1.33333333333333</v>
      </c>
      <c r="AG16" s="28">
        <v>25</v>
      </c>
      <c r="AH16" s="26">
        <v>21</v>
      </c>
      <c r="AI16" s="25">
        <v>0.84</v>
      </c>
    </row>
    <row r="17" ht="15.75" spans="1:35">
      <c r="A17" s="22">
        <v>15</v>
      </c>
      <c r="B17" s="22" t="s">
        <v>20</v>
      </c>
      <c r="C17" s="23">
        <v>5</v>
      </c>
      <c r="D17" s="24">
        <v>5</v>
      </c>
      <c r="E17" s="25">
        <v>1</v>
      </c>
      <c r="F17" s="23" t="s">
        <v>45</v>
      </c>
      <c r="G17" s="26"/>
      <c r="H17" s="25" t="s">
        <v>45</v>
      </c>
      <c r="I17" s="23" t="s">
        <v>45</v>
      </c>
      <c r="J17" s="26"/>
      <c r="K17" s="25" t="s">
        <v>45</v>
      </c>
      <c r="L17" s="23">
        <v>2</v>
      </c>
      <c r="M17" s="26">
        <v>2</v>
      </c>
      <c r="N17" s="25">
        <v>1</v>
      </c>
      <c r="O17" s="23">
        <v>1</v>
      </c>
      <c r="P17" s="26">
        <v>2</v>
      </c>
      <c r="Q17" s="25">
        <v>2</v>
      </c>
      <c r="R17" s="23">
        <v>1</v>
      </c>
      <c r="S17" s="26"/>
      <c r="T17" s="25">
        <v>0</v>
      </c>
      <c r="U17" s="23" t="s">
        <v>45</v>
      </c>
      <c r="V17" s="26"/>
      <c r="W17" s="25" t="s">
        <v>45</v>
      </c>
      <c r="X17" s="23">
        <v>1</v>
      </c>
      <c r="Y17" s="26"/>
      <c r="Z17" s="25">
        <v>0</v>
      </c>
      <c r="AA17" s="23">
        <v>10</v>
      </c>
      <c r="AB17" s="23">
        <v>9</v>
      </c>
      <c r="AC17" s="25">
        <v>0.9</v>
      </c>
      <c r="AD17" s="23">
        <v>15</v>
      </c>
      <c r="AE17" s="23">
        <v>9</v>
      </c>
      <c r="AF17" s="25">
        <v>0.6</v>
      </c>
      <c r="AG17" s="28">
        <v>25</v>
      </c>
      <c r="AH17" s="26">
        <v>18</v>
      </c>
      <c r="AI17" s="25">
        <v>0.72</v>
      </c>
    </row>
    <row r="18" ht="15.75" spans="1:35">
      <c r="A18" s="22">
        <v>16</v>
      </c>
      <c r="B18" s="22" t="s">
        <v>21</v>
      </c>
      <c r="C18" s="23">
        <v>3</v>
      </c>
      <c r="D18" s="24">
        <v>1</v>
      </c>
      <c r="E18" s="25">
        <v>0.333333333333333</v>
      </c>
      <c r="F18" s="23">
        <v>2</v>
      </c>
      <c r="G18" s="26"/>
      <c r="H18" s="25">
        <v>0</v>
      </c>
      <c r="I18" s="23" t="s">
        <v>45</v>
      </c>
      <c r="J18" s="26"/>
      <c r="K18" s="25" t="s">
        <v>45</v>
      </c>
      <c r="L18" s="23">
        <v>1</v>
      </c>
      <c r="M18" s="26">
        <v>1</v>
      </c>
      <c r="N18" s="25">
        <v>1</v>
      </c>
      <c r="O18" s="23">
        <v>1</v>
      </c>
      <c r="P18" s="26">
        <v>1</v>
      </c>
      <c r="Q18" s="25">
        <v>1</v>
      </c>
      <c r="R18" s="23">
        <v>1</v>
      </c>
      <c r="S18" s="26"/>
      <c r="T18" s="25">
        <v>0</v>
      </c>
      <c r="U18" s="23" t="s">
        <v>45</v>
      </c>
      <c r="V18" s="26"/>
      <c r="W18" s="25" t="s">
        <v>45</v>
      </c>
      <c r="X18" s="23" t="s">
        <v>45</v>
      </c>
      <c r="Y18" s="26"/>
      <c r="Z18" s="25" t="s">
        <v>45</v>
      </c>
      <c r="AA18" s="23">
        <v>8</v>
      </c>
      <c r="AB18" s="23">
        <v>3</v>
      </c>
      <c r="AC18" s="25">
        <v>0.375</v>
      </c>
      <c r="AD18" s="23">
        <v>4</v>
      </c>
      <c r="AE18" s="23">
        <v>3</v>
      </c>
      <c r="AF18" s="25">
        <v>0.75</v>
      </c>
      <c r="AG18" s="28">
        <v>12</v>
      </c>
      <c r="AH18" s="26">
        <v>6</v>
      </c>
      <c r="AI18" s="25">
        <v>0.5</v>
      </c>
    </row>
    <row r="19" ht="15.75" spans="1:35">
      <c r="A19" s="22">
        <v>17</v>
      </c>
      <c r="B19" s="22" t="s">
        <v>22</v>
      </c>
      <c r="C19" s="23">
        <v>10</v>
      </c>
      <c r="D19" s="24">
        <v>10</v>
      </c>
      <c r="E19" s="25">
        <v>1</v>
      </c>
      <c r="F19" s="23">
        <v>2</v>
      </c>
      <c r="G19" s="26">
        <v>2</v>
      </c>
      <c r="H19" s="25">
        <v>1</v>
      </c>
      <c r="I19" s="23">
        <v>3</v>
      </c>
      <c r="J19" s="26">
        <v>2</v>
      </c>
      <c r="K19" s="25">
        <v>0.666666666666667</v>
      </c>
      <c r="L19" s="23">
        <v>2</v>
      </c>
      <c r="M19" s="26">
        <v>3</v>
      </c>
      <c r="N19" s="25">
        <v>1.5</v>
      </c>
      <c r="O19" s="23">
        <v>2</v>
      </c>
      <c r="P19" s="26">
        <v>1</v>
      </c>
      <c r="Q19" s="25">
        <v>0.5</v>
      </c>
      <c r="R19" s="23">
        <v>1</v>
      </c>
      <c r="S19" s="26">
        <v>2</v>
      </c>
      <c r="T19" s="25">
        <v>2</v>
      </c>
      <c r="U19" s="23">
        <v>1</v>
      </c>
      <c r="V19" s="26">
        <v>1</v>
      </c>
      <c r="W19" s="25">
        <v>1</v>
      </c>
      <c r="X19" s="23">
        <v>1</v>
      </c>
      <c r="Y19" s="26"/>
      <c r="Z19" s="25">
        <v>0</v>
      </c>
      <c r="AA19" s="23">
        <v>22</v>
      </c>
      <c r="AB19" s="23">
        <v>21</v>
      </c>
      <c r="AC19" s="25">
        <v>0.954545454545455</v>
      </c>
      <c r="AD19" s="23">
        <v>28</v>
      </c>
      <c r="AE19" s="23">
        <v>27</v>
      </c>
      <c r="AF19" s="25">
        <v>0.964285714285714</v>
      </c>
      <c r="AG19" s="28">
        <v>50</v>
      </c>
      <c r="AH19" s="26">
        <v>48</v>
      </c>
      <c r="AI19" s="25">
        <v>0.96</v>
      </c>
    </row>
    <row r="20" ht="15.75" spans="1:35">
      <c r="A20" s="22">
        <v>18</v>
      </c>
      <c r="B20" s="22" t="s">
        <v>23</v>
      </c>
      <c r="C20" s="23">
        <v>5</v>
      </c>
      <c r="D20" s="24">
        <v>6</v>
      </c>
      <c r="E20" s="25">
        <v>1.2</v>
      </c>
      <c r="F20" s="23" t="s">
        <v>45</v>
      </c>
      <c r="G20" s="26"/>
      <c r="H20" s="25" t="s">
        <v>45</v>
      </c>
      <c r="I20" s="23" t="s">
        <v>45</v>
      </c>
      <c r="J20" s="26"/>
      <c r="K20" s="25" t="s">
        <v>45</v>
      </c>
      <c r="L20" s="23" t="s">
        <v>45</v>
      </c>
      <c r="M20" s="26"/>
      <c r="N20" s="25" t="s">
        <v>45</v>
      </c>
      <c r="O20" s="23" t="s">
        <v>45</v>
      </c>
      <c r="P20" s="26"/>
      <c r="Q20" s="25" t="s">
        <v>45</v>
      </c>
      <c r="R20" s="23" t="s">
        <v>45</v>
      </c>
      <c r="S20" s="26"/>
      <c r="T20" s="25" t="s">
        <v>45</v>
      </c>
      <c r="U20" s="23" t="s">
        <v>45</v>
      </c>
      <c r="V20" s="26"/>
      <c r="W20" s="25" t="s">
        <v>45</v>
      </c>
      <c r="X20" s="23" t="s">
        <v>45</v>
      </c>
      <c r="Y20" s="26"/>
      <c r="Z20" s="25" t="s">
        <v>45</v>
      </c>
      <c r="AA20" s="23">
        <v>5</v>
      </c>
      <c r="AB20" s="23">
        <v>6</v>
      </c>
      <c r="AC20" s="25">
        <v>1.2</v>
      </c>
      <c r="AD20" s="23">
        <v>10</v>
      </c>
      <c r="AE20" s="23">
        <v>7</v>
      </c>
      <c r="AF20" s="25">
        <v>0.7</v>
      </c>
      <c r="AG20" s="28">
        <v>15</v>
      </c>
      <c r="AH20" s="26">
        <v>13</v>
      </c>
      <c r="AI20" s="25">
        <v>0.866666666666667</v>
      </c>
    </row>
    <row r="21" ht="15.75" spans="1:35">
      <c r="A21" s="22">
        <v>19</v>
      </c>
      <c r="B21" s="22" t="s">
        <v>24</v>
      </c>
      <c r="C21" s="23">
        <v>5</v>
      </c>
      <c r="D21" s="24">
        <v>5</v>
      </c>
      <c r="E21" s="25">
        <v>1</v>
      </c>
      <c r="F21" s="23">
        <v>1</v>
      </c>
      <c r="G21" s="26">
        <v>1</v>
      </c>
      <c r="H21" s="25">
        <v>1</v>
      </c>
      <c r="I21" s="23">
        <v>3</v>
      </c>
      <c r="J21" s="26">
        <v>2</v>
      </c>
      <c r="K21" s="25">
        <v>0.666666666666667</v>
      </c>
      <c r="L21" s="23">
        <v>1</v>
      </c>
      <c r="M21" s="26"/>
      <c r="N21" s="25">
        <v>0</v>
      </c>
      <c r="O21" s="23">
        <v>2</v>
      </c>
      <c r="P21" s="26">
        <v>3</v>
      </c>
      <c r="Q21" s="25">
        <v>1.5</v>
      </c>
      <c r="R21" s="23">
        <v>1</v>
      </c>
      <c r="S21" s="26"/>
      <c r="T21" s="25">
        <v>0</v>
      </c>
      <c r="U21" s="23" t="s">
        <v>45</v>
      </c>
      <c r="V21" s="26"/>
      <c r="W21" s="25" t="s">
        <v>45</v>
      </c>
      <c r="X21" s="23">
        <v>1</v>
      </c>
      <c r="Y21" s="26"/>
      <c r="Z21" s="25">
        <v>0</v>
      </c>
      <c r="AA21" s="23">
        <v>14</v>
      </c>
      <c r="AB21" s="23">
        <v>11</v>
      </c>
      <c r="AC21" s="25">
        <v>0.785714285714286</v>
      </c>
      <c r="AD21" s="23">
        <v>11</v>
      </c>
      <c r="AE21" s="23">
        <v>14</v>
      </c>
      <c r="AF21" s="25">
        <v>1.27272727272727</v>
      </c>
      <c r="AG21" s="28">
        <v>25</v>
      </c>
      <c r="AH21" s="26">
        <v>25</v>
      </c>
      <c r="AI21" s="25">
        <v>1</v>
      </c>
    </row>
    <row r="22" ht="15.75" spans="1:35">
      <c r="A22" s="22">
        <v>20</v>
      </c>
      <c r="B22" s="22" t="s">
        <v>25</v>
      </c>
      <c r="C22" s="23">
        <v>5</v>
      </c>
      <c r="D22" s="24">
        <v>6</v>
      </c>
      <c r="E22" s="25">
        <v>1.2</v>
      </c>
      <c r="F22" s="23">
        <v>1</v>
      </c>
      <c r="G22" s="26">
        <v>1</v>
      </c>
      <c r="H22" s="25">
        <v>1</v>
      </c>
      <c r="I22" s="23">
        <v>3</v>
      </c>
      <c r="J22" s="26">
        <v>2</v>
      </c>
      <c r="K22" s="25">
        <v>0.666666666666667</v>
      </c>
      <c r="L22" s="23">
        <v>1</v>
      </c>
      <c r="M22" s="26">
        <v>1</v>
      </c>
      <c r="N22" s="25">
        <v>1</v>
      </c>
      <c r="O22" s="23">
        <v>2</v>
      </c>
      <c r="P22" s="26">
        <v>1</v>
      </c>
      <c r="Q22" s="25">
        <v>0.5</v>
      </c>
      <c r="R22" s="23">
        <v>1</v>
      </c>
      <c r="S22" s="26">
        <v>1</v>
      </c>
      <c r="T22" s="25">
        <v>1</v>
      </c>
      <c r="U22" s="23" t="s">
        <v>45</v>
      </c>
      <c r="V22" s="26"/>
      <c r="W22" s="25" t="s">
        <v>45</v>
      </c>
      <c r="X22" s="23" t="s">
        <v>45</v>
      </c>
      <c r="Y22" s="26"/>
      <c r="Z22" s="25" t="s">
        <v>45</v>
      </c>
      <c r="AA22" s="23">
        <v>13</v>
      </c>
      <c r="AB22" s="23">
        <v>12</v>
      </c>
      <c r="AC22" s="25">
        <v>0.923076923076923</v>
      </c>
      <c r="AD22" s="23">
        <v>19</v>
      </c>
      <c r="AE22" s="23">
        <v>19</v>
      </c>
      <c r="AF22" s="25">
        <v>1</v>
      </c>
      <c r="AG22" s="28">
        <v>32</v>
      </c>
      <c r="AH22" s="26">
        <v>31</v>
      </c>
      <c r="AI22" s="25">
        <v>0.96875</v>
      </c>
    </row>
    <row r="23" ht="15.75" spans="1:35">
      <c r="A23" s="22">
        <v>21</v>
      </c>
      <c r="B23" s="22" t="s">
        <v>26</v>
      </c>
      <c r="C23" s="23">
        <v>5</v>
      </c>
      <c r="D23" s="24">
        <v>5</v>
      </c>
      <c r="E23" s="25">
        <v>1</v>
      </c>
      <c r="F23" s="23">
        <v>1</v>
      </c>
      <c r="G23" s="26">
        <v>1</v>
      </c>
      <c r="H23" s="25">
        <v>1</v>
      </c>
      <c r="I23" s="23">
        <v>3</v>
      </c>
      <c r="J23" s="26">
        <v>3</v>
      </c>
      <c r="K23" s="25">
        <v>1</v>
      </c>
      <c r="L23" s="23">
        <v>1</v>
      </c>
      <c r="M23" s="26">
        <v>1</v>
      </c>
      <c r="N23" s="25">
        <v>1</v>
      </c>
      <c r="O23" s="23">
        <v>2</v>
      </c>
      <c r="P23" s="26">
        <v>1</v>
      </c>
      <c r="Q23" s="25">
        <v>0.5</v>
      </c>
      <c r="R23" s="23">
        <v>1</v>
      </c>
      <c r="S23" s="26"/>
      <c r="T23" s="25">
        <v>0</v>
      </c>
      <c r="U23" s="23" t="s">
        <v>45</v>
      </c>
      <c r="V23" s="26"/>
      <c r="W23" s="25" t="s">
        <v>45</v>
      </c>
      <c r="X23" s="23" t="s">
        <v>45</v>
      </c>
      <c r="Y23" s="26"/>
      <c r="Z23" s="25" t="s">
        <v>45</v>
      </c>
      <c r="AA23" s="23">
        <v>13</v>
      </c>
      <c r="AB23" s="23">
        <v>11</v>
      </c>
      <c r="AC23" s="25">
        <v>0.846153846153846</v>
      </c>
      <c r="AD23" s="23">
        <v>17</v>
      </c>
      <c r="AE23" s="23">
        <v>11</v>
      </c>
      <c r="AF23" s="25">
        <v>0.647058823529412</v>
      </c>
      <c r="AG23" s="28">
        <v>30</v>
      </c>
      <c r="AH23" s="26">
        <v>22</v>
      </c>
      <c r="AI23" s="25">
        <v>0.733333333333333</v>
      </c>
    </row>
    <row r="24" ht="15.75" spans="1:35">
      <c r="A24" s="22">
        <v>22</v>
      </c>
      <c r="B24" s="22" t="s">
        <v>27</v>
      </c>
      <c r="C24" s="23">
        <v>3</v>
      </c>
      <c r="D24" s="24">
        <v>3</v>
      </c>
      <c r="E24" s="25">
        <v>1</v>
      </c>
      <c r="F24" s="23">
        <v>1</v>
      </c>
      <c r="G24" s="26"/>
      <c r="H24" s="25">
        <v>0</v>
      </c>
      <c r="I24" s="23" t="s">
        <v>45</v>
      </c>
      <c r="J24" s="26"/>
      <c r="K24" s="25" t="s">
        <v>45</v>
      </c>
      <c r="L24" s="23">
        <v>1</v>
      </c>
      <c r="M24" s="26">
        <v>1</v>
      </c>
      <c r="N24" s="25">
        <v>1</v>
      </c>
      <c r="O24" s="23">
        <v>1</v>
      </c>
      <c r="P24" s="26"/>
      <c r="Q24" s="25">
        <v>0</v>
      </c>
      <c r="R24" s="23">
        <v>1</v>
      </c>
      <c r="S24" s="26">
        <v>3</v>
      </c>
      <c r="T24" s="25">
        <v>3</v>
      </c>
      <c r="U24" s="23" t="s">
        <v>45</v>
      </c>
      <c r="V24" s="26"/>
      <c r="W24" s="25" t="s">
        <v>45</v>
      </c>
      <c r="X24" s="23">
        <v>1</v>
      </c>
      <c r="Y24" s="26">
        <v>1</v>
      </c>
      <c r="Z24" s="25">
        <v>1</v>
      </c>
      <c r="AA24" s="23">
        <v>8</v>
      </c>
      <c r="AB24" s="23">
        <v>8</v>
      </c>
      <c r="AC24" s="25">
        <v>1</v>
      </c>
      <c r="AD24" s="23">
        <v>10</v>
      </c>
      <c r="AE24" s="23">
        <v>10</v>
      </c>
      <c r="AF24" s="25">
        <v>1</v>
      </c>
      <c r="AG24" s="28">
        <v>18</v>
      </c>
      <c r="AH24" s="26">
        <v>18</v>
      </c>
      <c r="AI24" s="25">
        <v>1</v>
      </c>
    </row>
    <row r="25" ht="15.75" spans="1:35">
      <c r="A25" s="22">
        <v>23</v>
      </c>
      <c r="B25" s="22" t="s">
        <v>28</v>
      </c>
      <c r="C25" s="23">
        <v>3</v>
      </c>
      <c r="D25" s="24">
        <v>3</v>
      </c>
      <c r="E25" s="25">
        <v>1</v>
      </c>
      <c r="F25" s="23" t="s">
        <v>45</v>
      </c>
      <c r="G25" s="26"/>
      <c r="H25" s="25" t="s">
        <v>45</v>
      </c>
      <c r="I25" s="23" t="s">
        <v>45</v>
      </c>
      <c r="J25" s="26"/>
      <c r="K25" s="25" t="s">
        <v>45</v>
      </c>
      <c r="L25" s="23" t="s">
        <v>45</v>
      </c>
      <c r="M25" s="26"/>
      <c r="N25" s="25" t="s">
        <v>45</v>
      </c>
      <c r="O25" s="23">
        <v>2</v>
      </c>
      <c r="P25" s="26">
        <v>2</v>
      </c>
      <c r="Q25" s="25">
        <v>1</v>
      </c>
      <c r="R25" s="23" t="s">
        <v>45</v>
      </c>
      <c r="S25" s="26"/>
      <c r="T25" s="25" t="s">
        <v>45</v>
      </c>
      <c r="U25" s="23" t="s">
        <v>45</v>
      </c>
      <c r="V25" s="26"/>
      <c r="W25" s="25" t="s">
        <v>45</v>
      </c>
      <c r="X25" s="23" t="s">
        <v>45</v>
      </c>
      <c r="Y25" s="26"/>
      <c r="Z25" s="25" t="s">
        <v>45</v>
      </c>
      <c r="AA25" s="23">
        <v>5</v>
      </c>
      <c r="AB25" s="23">
        <v>5</v>
      </c>
      <c r="AC25" s="25">
        <v>1</v>
      </c>
      <c r="AD25" s="23">
        <v>8</v>
      </c>
      <c r="AE25" s="23">
        <v>4</v>
      </c>
      <c r="AF25" s="25">
        <v>0.5</v>
      </c>
      <c r="AG25" s="28">
        <v>13</v>
      </c>
      <c r="AH25" s="26">
        <v>9</v>
      </c>
      <c r="AI25" s="25">
        <v>0.692307692307692</v>
      </c>
    </row>
    <row r="26" ht="15.75" spans="1:35">
      <c r="A26" s="22">
        <v>24</v>
      </c>
      <c r="B26" s="22" t="s">
        <v>29</v>
      </c>
      <c r="C26" s="23" t="s">
        <v>45</v>
      </c>
      <c r="D26" s="24"/>
      <c r="E26" s="25" t="s">
        <v>45</v>
      </c>
      <c r="F26" s="23" t="s">
        <v>45</v>
      </c>
      <c r="G26" s="26"/>
      <c r="H26" s="25" t="s">
        <v>45</v>
      </c>
      <c r="I26" s="23" t="s">
        <v>45</v>
      </c>
      <c r="J26" s="26"/>
      <c r="K26" s="25" t="s">
        <v>45</v>
      </c>
      <c r="L26" s="23" t="s">
        <v>45</v>
      </c>
      <c r="M26" s="26"/>
      <c r="N26" s="25" t="s">
        <v>45</v>
      </c>
      <c r="O26" s="23" t="s">
        <v>45</v>
      </c>
      <c r="P26" s="26"/>
      <c r="Q26" s="25" t="s">
        <v>45</v>
      </c>
      <c r="R26" s="23" t="s">
        <v>45</v>
      </c>
      <c r="S26" s="26"/>
      <c r="T26" s="25" t="s">
        <v>45</v>
      </c>
      <c r="U26" s="23" t="s">
        <v>45</v>
      </c>
      <c r="V26" s="26"/>
      <c r="W26" s="25" t="s">
        <v>45</v>
      </c>
      <c r="X26" s="23" t="s">
        <v>45</v>
      </c>
      <c r="Y26" s="26"/>
      <c r="Z26" s="25" t="s">
        <v>45</v>
      </c>
      <c r="AA26" s="23">
        <v>0</v>
      </c>
      <c r="AB26" s="23">
        <v>0</v>
      </c>
      <c r="AC26" s="25">
        <v>0</v>
      </c>
      <c r="AD26" s="23">
        <v>36</v>
      </c>
      <c r="AE26" s="23">
        <v>36</v>
      </c>
      <c r="AF26" s="25">
        <v>1</v>
      </c>
      <c r="AG26" s="28">
        <v>36</v>
      </c>
      <c r="AH26" s="26">
        <v>36</v>
      </c>
      <c r="AI26" s="25">
        <v>1</v>
      </c>
    </row>
    <row r="27" ht="31.5" spans="1:35">
      <c r="A27" s="22">
        <v>25</v>
      </c>
      <c r="B27" s="27" t="s">
        <v>30</v>
      </c>
      <c r="C27" s="23">
        <v>5</v>
      </c>
      <c r="D27" s="24">
        <v>2</v>
      </c>
      <c r="E27" s="25">
        <v>0.4</v>
      </c>
      <c r="F27" s="23" t="s">
        <v>45</v>
      </c>
      <c r="G27" s="26"/>
      <c r="H27" s="25" t="s">
        <v>45</v>
      </c>
      <c r="I27" s="23" t="s">
        <v>45</v>
      </c>
      <c r="J27" s="26"/>
      <c r="K27" s="25" t="s">
        <v>45</v>
      </c>
      <c r="L27" s="23">
        <v>1</v>
      </c>
      <c r="M27" s="26">
        <v>2</v>
      </c>
      <c r="N27" s="25">
        <v>2</v>
      </c>
      <c r="O27" s="23">
        <v>2</v>
      </c>
      <c r="P27" s="26">
        <v>1</v>
      </c>
      <c r="Q27" s="25">
        <v>0.5</v>
      </c>
      <c r="R27" s="23">
        <v>1</v>
      </c>
      <c r="S27" s="26"/>
      <c r="T27" s="25">
        <v>0</v>
      </c>
      <c r="U27" s="23" t="s">
        <v>45</v>
      </c>
      <c r="V27" s="26"/>
      <c r="W27" s="25" t="s">
        <v>45</v>
      </c>
      <c r="X27" s="23">
        <v>1</v>
      </c>
      <c r="Y27" s="26"/>
      <c r="Z27" s="25">
        <v>0</v>
      </c>
      <c r="AA27" s="23">
        <v>10</v>
      </c>
      <c r="AB27" s="23">
        <v>5</v>
      </c>
      <c r="AC27" s="25">
        <v>0.5</v>
      </c>
      <c r="AD27" s="23">
        <v>20</v>
      </c>
      <c r="AE27" s="23">
        <v>15</v>
      </c>
      <c r="AF27" s="25">
        <v>0.75</v>
      </c>
      <c r="AG27" s="28">
        <v>30</v>
      </c>
      <c r="AH27" s="26">
        <v>20</v>
      </c>
      <c r="AI27" s="25">
        <v>0.666666666666667</v>
      </c>
    </row>
    <row r="28" ht="15.75" spans="1:35">
      <c r="A28" s="22">
        <v>26</v>
      </c>
      <c r="B28" s="22" t="s">
        <v>31</v>
      </c>
      <c r="C28" s="23" t="s">
        <v>45</v>
      </c>
      <c r="D28" s="24"/>
      <c r="E28" s="25" t="s">
        <v>45</v>
      </c>
      <c r="F28" s="23" t="s">
        <v>45</v>
      </c>
      <c r="G28" s="26"/>
      <c r="H28" s="25" t="s">
        <v>45</v>
      </c>
      <c r="I28" s="23" t="s">
        <v>45</v>
      </c>
      <c r="J28" s="26"/>
      <c r="K28" s="25" t="s">
        <v>45</v>
      </c>
      <c r="L28" s="23">
        <v>4</v>
      </c>
      <c r="M28" s="26">
        <v>4</v>
      </c>
      <c r="N28" s="25">
        <v>1</v>
      </c>
      <c r="O28" s="23" t="s">
        <v>45</v>
      </c>
      <c r="P28" s="26">
        <v>2</v>
      </c>
      <c r="Q28" s="25" t="s">
        <v>45</v>
      </c>
      <c r="R28" s="23" t="s">
        <v>45</v>
      </c>
      <c r="S28" s="26"/>
      <c r="T28" s="25" t="s">
        <v>45</v>
      </c>
      <c r="U28" s="23" t="s">
        <v>45</v>
      </c>
      <c r="V28" s="26">
        <v>2</v>
      </c>
      <c r="W28" s="25" t="s">
        <v>45</v>
      </c>
      <c r="X28" s="23" t="s">
        <v>45</v>
      </c>
      <c r="Y28" s="26"/>
      <c r="Z28" s="25" t="s">
        <v>45</v>
      </c>
      <c r="AA28" s="23">
        <v>4</v>
      </c>
      <c r="AB28" s="23">
        <v>8</v>
      </c>
      <c r="AC28" s="25">
        <v>2</v>
      </c>
      <c r="AD28" s="23">
        <v>6</v>
      </c>
      <c r="AE28" s="23">
        <v>0</v>
      </c>
      <c r="AF28" s="25">
        <v>0</v>
      </c>
      <c r="AG28" s="28">
        <v>10</v>
      </c>
      <c r="AH28" s="26">
        <v>8</v>
      </c>
      <c r="AI28" s="25">
        <v>0.8</v>
      </c>
    </row>
    <row r="29" ht="15.75" spans="1:35">
      <c r="A29" s="22">
        <v>27</v>
      </c>
      <c r="B29" s="22" t="s">
        <v>32</v>
      </c>
      <c r="C29" s="23">
        <v>3</v>
      </c>
      <c r="D29" s="24">
        <v>2</v>
      </c>
      <c r="E29" s="25">
        <v>0.666666666666667</v>
      </c>
      <c r="F29" s="23">
        <v>3</v>
      </c>
      <c r="G29" s="26"/>
      <c r="H29" s="25">
        <v>0</v>
      </c>
      <c r="I29" s="23" t="s">
        <v>45</v>
      </c>
      <c r="J29" s="26"/>
      <c r="K29" s="25" t="s">
        <v>45</v>
      </c>
      <c r="L29" s="23">
        <v>1</v>
      </c>
      <c r="M29" s="26">
        <v>2</v>
      </c>
      <c r="N29" s="25">
        <v>2</v>
      </c>
      <c r="O29" s="23">
        <v>2</v>
      </c>
      <c r="P29" s="26">
        <v>1</v>
      </c>
      <c r="Q29" s="25">
        <v>0.5</v>
      </c>
      <c r="R29" s="23" t="s">
        <v>45</v>
      </c>
      <c r="S29" s="26"/>
      <c r="T29" s="25" t="s">
        <v>45</v>
      </c>
      <c r="U29" s="23" t="s">
        <v>45</v>
      </c>
      <c r="V29" s="26"/>
      <c r="W29" s="25" t="s">
        <v>45</v>
      </c>
      <c r="X29" s="23">
        <v>1</v>
      </c>
      <c r="Y29" s="26"/>
      <c r="Z29" s="25">
        <v>0</v>
      </c>
      <c r="AA29" s="23">
        <v>10</v>
      </c>
      <c r="AB29" s="23">
        <v>5</v>
      </c>
      <c r="AC29" s="25">
        <v>0.5</v>
      </c>
      <c r="AD29" s="23">
        <v>10</v>
      </c>
      <c r="AE29" s="23">
        <v>13</v>
      </c>
      <c r="AF29" s="25">
        <v>1.3</v>
      </c>
      <c r="AG29" s="28">
        <v>20</v>
      </c>
      <c r="AH29" s="26">
        <v>18</v>
      </c>
      <c r="AI29" s="25">
        <v>0.9</v>
      </c>
    </row>
    <row r="30" ht="15.75" spans="1:35">
      <c r="A30" s="22">
        <v>28</v>
      </c>
      <c r="B30" s="22" t="s">
        <v>33</v>
      </c>
      <c r="C30" s="23" t="s">
        <v>45</v>
      </c>
      <c r="D30" s="26"/>
      <c r="E30" s="25" t="s">
        <v>45</v>
      </c>
      <c r="F30" s="23" t="s">
        <v>45</v>
      </c>
      <c r="G30" s="26"/>
      <c r="H30" s="25" t="s">
        <v>45</v>
      </c>
      <c r="I30" s="23">
        <v>6</v>
      </c>
      <c r="J30" s="26">
        <v>0</v>
      </c>
      <c r="K30" s="25">
        <v>0</v>
      </c>
      <c r="L30" s="23" t="s">
        <v>45</v>
      </c>
      <c r="M30" s="26"/>
      <c r="N30" s="25" t="s">
        <v>45</v>
      </c>
      <c r="O30" s="23" t="s">
        <v>45</v>
      </c>
      <c r="P30" s="26"/>
      <c r="Q30" s="25" t="s">
        <v>45</v>
      </c>
      <c r="R30" s="23" t="s">
        <v>45</v>
      </c>
      <c r="S30" s="26"/>
      <c r="T30" s="25" t="s">
        <v>45</v>
      </c>
      <c r="U30" s="23" t="s">
        <v>45</v>
      </c>
      <c r="V30" s="26"/>
      <c r="W30" s="25" t="s">
        <v>45</v>
      </c>
      <c r="X30" s="23" t="s">
        <v>45</v>
      </c>
      <c r="Y30" s="26"/>
      <c r="Z30" s="25" t="s">
        <v>45</v>
      </c>
      <c r="AA30" s="23">
        <v>6</v>
      </c>
      <c r="AB30" s="23">
        <v>0</v>
      </c>
      <c r="AC30" s="25">
        <v>0</v>
      </c>
      <c r="AD30" s="23" t="s">
        <v>45</v>
      </c>
      <c r="AE30" s="23" t="s">
        <v>45</v>
      </c>
      <c r="AF30" s="25" t="s">
        <v>45</v>
      </c>
      <c r="AG30" s="28">
        <v>6</v>
      </c>
      <c r="AH30" s="26">
        <v>0</v>
      </c>
      <c r="AI30" s="25">
        <v>0</v>
      </c>
    </row>
    <row r="31" ht="15.75" spans="1:35">
      <c r="A31" s="22">
        <v>29</v>
      </c>
      <c r="B31" s="22" t="s">
        <v>34</v>
      </c>
      <c r="C31" s="23">
        <v>3</v>
      </c>
      <c r="D31" s="24">
        <v>3</v>
      </c>
      <c r="E31" s="25">
        <v>1</v>
      </c>
      <c r="F31" s="23">
        <v>1</v>
      </c>
      <c r="G31" s="26"/>
      <c r="H31" s="25">
        <v>0</v>
      </c>
      <c r="I31" s="23" t="s">
        <v>45</v>
      </c>
      <c r="J31" s="26"/>
      <c r="K31" s="25" t="s">
        <v>45</v>
      </c>
      <c r="L31" s="23">
        <v>1</v>
      </c>
      <c r="M31" s="26"/>
      <c r="N31" s="25">
        <v>0</v>
      </c>
      <c r="O31" s="23" t="s">
        <v>45</v>
      </c>
      <c r="P31" s="26"/>
      <c r="Q31" s="25" t="s">
        <v>45</v>
      </c>
      <c r="R31" s="23" t="s">
        <v>45</v>
      </c>
      <c r="S31" s="26"/>
      <c r="T31" s="25" t="s">
        <v>45</v>
      </c>
      <c r="U31" s="23" t="s">
        <v>45</v>
      </c>
      <c r="V31" s="26"/>
      <c r="W31" s="25" t="s">
        <v>45</v>
      </c>
      <c r="X31" s="23" t="s">
        <v>45</v>
      </c>
      <c r="Y31" s="26"/>
      <c r="Z31" s="25" t="s">
        <v>45</v>
      </c>
      <c r="AA31" s="23">
        <v>5</v>
      </c>
      <c r="AB31" s="23">
        <v>3</v>
      </c>
      <c r="AC31" s="25">
        <v>0.6</v>
      </c>
      <c r="AD31" s="23">
        <v>15</v>
      </c>
      <c r="AE31" s="23">
        <v>12</v>
      </c>
      <c r="AF31" s="25">
        <v>0.8</v>
      </c>
      <c r="AG31" s="28">
        <v>20</v>
      </c>
      <c r="AH31" s="26">
        <v>15</v>
      </c>
      <c r="AI31" s="25">
        <v>0.75</v>
      </c>
    </row>
    <row r="32" ht="15.75" spans="1:35">
      <c r="A32" s="22" t="s">
        <v>2</v>
      </c>
      <c r="B32" s="22"/>
      <c r="C32" s="22">
        <v>139</v>
      </c>
      <c r="D32" s="24">
        <v>140</v>
      </c>
      <c r="E32" s="25">
        <v>1.00719424460432</v>
      </c>
      <c r="F32" s="22">
        <v>30</v>
      </c>
      <c r="G32" s="26">
        <v>16</v>
      </c>
      <c r="H32" s="25">
        <v>0.533333333333333</v>
      </c>
      <c r="I32" s="22">
        <v>30</v>
      </c>
      <c r="J32" s="26">
        <v>15</v>
      </c>
      <c r="K32" s="25">
        <v>0.5</v>
      </c>
      <c r="L32" s="22">
        <v>34</v>
      </c>
      <c r="M32" s="26">
        <v>31</v>
      </c>
      <c r="N32" s="25">
        <v>0.911764705882353</v>
      </c>
      <c r="O32" s="22">
        <v>32</v>
      </c>
      <c r="P32" s="26">
        <v>27</v>
      </c>
      <c r="Q32" s="25">
        <v>0.84375</v>
      </c>
      <c r="R32" s="22">
        <v>21</v>
      </c>
      <c r="S32" s="26">
        <v>17</v>
      </c>
      <c r="T32" s="25">
        <v>0.80952380952381</v>
      </c>
      <c r="U32" s="22">
        <v>10</v>
      </c>
      <c r="V32" s="26">
        <v>9</v>
      </c>
      <c r="W32" s="25">
        <v>0.9</v>
      </c>
      <c r="X32" s="22">
        <v>12</v>
      </c>
      <c r="Y32" s="26">
        <v>4</v>
      </c>
      <c r="Z32" s="25">
        <v>0.333333333333333</v>
      </c>
      <c r="AA32" s="22">
        <v>308</v>
      </c>
      <c r="AB32" s="23">
        <v>259</v>
      </c>
      <c r="AC32" s="25">
        <v>0.840909090909091</v>
      </c>
      <c r="AD32" s="22">
        <v>492</v>
      </c>
      <c r="AE32" s="23">
        <v>414</v>
      </c>
      <c r="AF32" s="25">
        <v>0.841463414634146</v>
      </c>
      <c r="AG32" s="22">
        <v>800</v>
      </c>
      <c r="AH32" s="26">
        <v>673</v>
      </c>
      <c r="AI32" s="25">
        <v>0.84125</v>
      </c>
    </row>
  </sheetData>
  <mergeCells count="14">
    <mergeCell ref="C1:E1"/>
    <mergeCell ref="F1:H1"/>
    <mergeCell ref="I1:K1"/>
    <mergeCell ref="L1:N1"/>
    <mergeCell ref="O1:Q1"/>
    <mergeCell ref="R1:T1"/>
    <mergeCell ref="U1:W1"/>
    <mergeCell ref="X1:Z1"/>
    <mergeCell ref="AA1:AC1"/>
    <mergeCell ref="AD1:AF1"/>
    <mergeCell ref="AG1:AI1"/>
    <mergeCell ref="A32:B32"/>
    <mergeCell ref="A1:A2"/>
    <mergeCell ref="B1:B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B1" workbookViewId="0">
      <selection activeCell="I8" sqref="I8"/>
    </sheetView>
  </sheetViews>
  <sheetFormatPr defaultColWidth="9" defaultRowHeight="13.85" outlineLevelCol="4"/>
  <cols>
    <col min="2" max="2" width="28.2212389380531" customWidth="1"/>
    <col min="3" max="3" width="8.55752212389381" customWidth="1"/>
    <col min="4" max="4" width="18.6637168141593" customWidth="1"/>
    <col min="5" max="5" width="8.55752212389381" customWidth="1"/>
  </cols>
  <sheetData>
    <row r="1" s="13" customFormat="1" ht="37.2" customHeight="1" spans="1:5">
      <c r="A1" s="14" t="s">
        <v>0</v>
      </c>
      <c r="B1" s="14" t="s">
        <v>1</v>
      </c>
      <c r="C1" s="14" t="s">
        <v>46</v>
      </c>
      <c r="D1" s="14" t="s">
        <v>47</v>
      </c>
      <c r="E1" s="14" t="s">
        <v>48</v>
      </c>
    </row>
    <row r="2" ht="15.75" spans="1:5">
      <c r="A2" s="15">
        <v>1</v>
      </c>
      <c r="B2" s="16" t="s">
        <v>6</v>
      </c>
      <c r="C2" s="17"/>
      <c r="D2" s="17">
        <v>4</v>
      </c>
      <c r="E2" s="17">
        <v>9</v>
      </c>
    </row>
    <row r="3" ht="15.75" spans="1:5">
      <c r="A3" s="15">
        <v>2</v>
      </c>
      <c r="B3" s="16" t="s">
        <v>8</v>
      </c>
      <c r="C3" s="17"/>
      <c r="D3" s="17"/>
      <c r="E3" s="17">
        <v>9</v>
      </c>
    </row>
    <row r="4" ht="15.6" customHeight="1" spans="1:5">
      <c r="A4" s="15">
        <v>3</v>
      </c>
      <c r="B4" s="16" t="s">
        <v>10</v>
      </c>
      <c r="C4" s="17">
        <v>2</v>
      </c>
      <c r="D4" s="17"/>
      <c r="E4" s="17">
        <v>13</v>
      </c>
    </row>
    <row r="5" ht="15.6" customHeight="1" spans="1:5">
      <c r="A5" s="15">
        <v>4</v>
      </c>
      <c r="B5" s="16" t="s">
        <v>12</v>
      </c>
      <c r="C5" s="17"/>
      <c r="D5" s="17"/>
      <c r="E5" s="17">
        <v>1</v>
      </c>
    </row>
    <row r="6" ht="15.6" customHeight="1" spans="1:5">
      <c r="A6" s="15">
        <v>5</v>
      </c>
      <c r="B6" s="16" t="s">
        <v>13</v>
      </c>
      <c r="C6" s="17"/>
      <c r="D6" s="17">
        <v>4</v>
      </c>
      <c r="E6" s="17">
        <v>13</v>
      </c>
    </row>
    <row r="7" ht="15.75" spans="1:5">
      <c r="A7" s="15">
        <v>6</v>
      </c>
      <c r="B7" s="16" t="s">
        <v>15</v>
      </c>
      <c r="C7" s="17">
        <v>2</v>
      </c>
      <c r="D7" s="17">
        <v>2</v>
      </c>
      <c r="E7" s="17"/>
    </row>
    <row r="8" ht="15.75" spans="1:5">
      <c r="A8" s="15">
        <v>7</v>
      </c>
      <c r="B8" s="16" t="s">
        <v>18</v>
      </c>
      <c r="C8" s="17">
        <v>2</v>
      </c>
      <c r="D8" s="17">
        <v>2</v>
      </c>
      <c r="E8" s="17"/>
    </row>
    <row r="9" ht="15.75" spans="1:5">
      <c r="A9" s="15">
        <v>8</v>
      </c>
      <c r="B9" s="16" t="s">
        <v>19</v>
      </c>
      <c r="C9" s="17"/>
      <c r="D9" s="17">
        <v>6</v>
      </c>
      <c r="E9" s="17"/>
    </row>
    <row r="10" ht="15.75" spans="1:5">
      <c r="A10" s="15">
        <v>9</v>
      </c>
      <c r="B10" s="16" t="s">
        <v>20</v>
      </c>
      <c r="C10" s="17"/>
      <c r="D10" s="17">
        <v>1</v>
      </c>
      <c r="E10" s="17">
        <v>6</v>
      </c>
    </row>
    <row r="11" ht="15.75" spans="1:5">
      <c r="A11" s="15">
        <v>10</v>
      </c>
      <c r="B11" s="16" t="s">
        <v>21</v>
      </c>
      <c r="C11" s="17">
        <v>2</v>
      </c>
      <c r="D11" s="17">
        <v>3</v>
      </c>
      <c r="E11" s="17">
        <v>1</v>
      </c>
    </row>
    <row r="12" ht="15.75" spans="1:5">
      <c r="A12" s="15">
        <v>11</v>
      </c>
      <c r="B12" s="16" t="s">
        <v>22</v>
      </c>
      <c r="C12" s="17"/>
      <c r="D12" s="17">
        <v>1</v>
      </c>
      <c r="E12" s="17">
        <v>1</v>
      </c>
    </row>
    <row r="13" ht="15.75" spans="1:5">
      <c r="A13" s="15">
        <v>12</v>
      </c>
      <c r="B13" s="16" t="s">
        <v>23</v>
      </c>
      <c r="C13" s="17"/>
      <c r="D13" s="17"/>
      <c r="E13" s="17">
        <v>3</v>
      </c>
    </row>
    <row r="14" ht="15.75" spans="1:5">
      <c r="A14" s="15">
        <v>13</v>
      </c>
      <c r="B14" s="16" t="s">
        <v>26</v>
      </c>
      <c r="C14" s="17"/>
      <c r="D14" s="17">
        <v>2</v>
      </c>
      <c r="E14" s="17">
        <v>6</v>
      </c>
    </row>
    <row r="15" ht="15.75" spans="1:5">
      <c r="A15" s="15">
        <v>14</v>
      </c>
      <c r="B15" s="16" t="s">
        <v>28</v>
      </c>
      <c r="C15" s="17"/>
      <c r="D15" s="17"/>
      <c r="E15" s="17">
        <v>4</v>
      </c>
    </row>
    <row r="16" ht="15.75" spans="1:5">
      <c r="A16" s="15">
        <v>15</v>
      </c>
      <c r="B16" s="16" t="s">
        <v>30</v>
      </c>
      <c r="C16" s="17"/>
      <c r="D16" s="17">
        <v>1</v>
      </c>
      <c r="E16" s="17">
        <v>4</v>
      </c>
    </row>
    <row r="17" ht="15.75" spans="1:5">
      <c r="A17" s="15">
        <v>16</v>
      </c>
      <c r="B17" s="16" t="s">
        <v>31</v>
      </c>
      <c r="C17" s="17"/>
      <c r="D17" s="17"/>
      <c r="E17" s="17">
        <v>4</v>
      </c>
    </row>
    <row r="18" ht="15.75" spans="1:5">
      <c r="A18" s="15">
        <v>17</v>
      </c>
      <c r="B18" s="16" t="s">
        <v>32</v>
      </c>
      <c r="C18" s="17">
        <v>2</v>
      </c>
      <c r="D18" s="17">
        <v>4</v>
      </c>
      <c r="E18" s="17"/>
    </row>
    <row r="19" ht="15.75" spans="1:5">
      <c r="A19" s="15">
        <v>18</v>
      </c>
      <c r="B19" s="16" t="s">
        <v>33</v>
      </c>
      <c r="C19" s="17"/>
      <c r="D19" s="17">
        <v>4</v>
      </c>
      <c r="E19" s="17"/>
    </row>
    <row r="20" ht="15.75" spans="1:5">
      <c r="A20" s="15">
        <v>19</v>
      </c>
      <c r="B20" s="16" t="s">
        <v>34</v>
      </c>
      <c r="C20" s="17"/>
      <c r="D20" s="17">
        <v>2</v>
      </c>
      <c r="E20" s="17">
        <v>3</v>
      </c>
    </row>
  </sheetData>
  <conditionalFormatting sqref="C2:E20">
    <cfRule type="cellIs" dxfId="0" priority="1" operator="lessThan">
      <formula>0</formula>
    </cfRule>
  </conditionalFormatting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workbookViewId="0">
      <selection activeCell="L30" sqref="L30"/>
    </sheetView>
  </sheetViews>
  <sheetFormatPr defaultColWidth="9" defaultRowHeight="13.85"/>
  <cols>
    <col min="2" max="2" width="27.5575221238938" customWidth="1"/>
  </cols>
  <sheetData>
    <row r="1" spans="1:13">
      <c r="A1" s="1" t="s">
        <v>0</v>
      </c>
      <c r="B1" s="2" t="s">
        <v>1</v>
      </c>
      <c r="C1" s="3" t="s">
        <v>35</v>
      </c>
      <c r="D1" s="3" t="s">
        <v>36</v>
      </c>
      <c r="E1" s="3" t="s">
        <v>37</v>
      </c>
      <c r="F1" s="3" t="s">
        <v>38</v>
      </c>
      <c r="G1" s="3" t="s">
        <v>39</v>
      </c>
      <c r="H1" s="3" t="s">
        <v>40</v>
      </c>
      <c r="I1" s="3" t="s">
        <v>41</v>
      </c>
      <c r="J1" s="3" t="s">
        <v>42</v>
      </c>
      <c r="K1" s="3" t="s">
        <v>43</v>
      </c>
      <c r="L1" s="3" t="s">
        <v>44</v>
      </c>
      <c r="M1" s="11" t="s">
        <v>2</v>
      </c>
    </row>
    <row r="2" spans="1:13">
      <c r="A2" s="1"/>
      <c r="B2" s="2"/>
      <c r="C2" s="4"/>
      <c r="D2" s="4"/>
      <c r="E2" s="4"/>
      <c r="F2" s="4"/>
      <c r="G2" s="4"/>
      <c r="H2" s="4"/>
      <c r="I2" s="4"/>
      <c r="J2" s="4"/>
      <c r="K2" s="4"/>
      <c r="L2" s="4"/>
      <c r="M2" s="11"/>
    </row>
    <row r="3" ht="16.85" spans="1:13">
      <c r="A3" s="5">
        <v>1</v>
      </c>
      <c r="B3" s="6" t="s">
        <v>6</v>
      </c>
      <c r="C3" s="7">
        <v>10</v>
      </c>
      <c r="D3" s="7" t="s">
        <v>45</v>
      </c>
      <c r="E3" s="7">
        <v>3</v>
      </c>
      <c r="F3" s="7">
        <v>2</v>
      </c>
      <c r="G3" s="7">
        <v>2</v>
      </c>
      <c r="H3" s="7">
        <v>2</v>
      </c>
      <c r="I3" s="7">
        <v>1</v>
      </c>
      <c r="J3" s="7">
        <v>1</v>
      </c>
      <c r="K3" s="7">
        <f>SUM(C3:J3)</f>
        <v>21</v>
      </c>
      <c r="L3" s="7">
        <f t="shared" ref="L3:L25" si="0">M3-K3</f>
        <v>49</v>
      </c>
      <c r="M3" s="12">
        <v>70</v>
      </c>
    </row>
    <row r="4" ht="16.85" spans="1:13">
      <c r="A4" s="5">
        <v>2</v>
      </c>
      <c r="B4" s="8" t="s">
        <v>7</v>
      </c>
      <c r="C4" s="7">
        <v>10</v>
      </c>
      <c r="D4" s="7">
        <v>2</v>
      </c>
      <c r="E4" s="7">
        <v>3</v>
      </c>
      <c r="F4" s="7">
        <v>2</v>
      </c>
      <c r="G4" s="7">
        <v>2</v>
      </c>
      <c r="H4" s="7">
        <v>2</v>
      </c>
      <c r="I4" s="7">
        <v>2</v>
      </c>
      <c r="J4" s="7">
        <v>1</v>
      </c>
      <c r="K4" s="7">
        <f t="shared" ref="K4:K31" si="1">SUM(C4:J4)</f>
        <v>24</v>
      </c>
      <c r="L4" s="7">
        <f t="shared" si="0"/>
        <v>56</v>
      </c>
      <c r="M4" s="12">
        <v>80</v>
      </c>
    </row>
    <row r="5" ht="16.85" spans="1:13">
      <c r="A5" s="5">
        <v>3</v>
      </c>
      <c r="B5" s="8" t="s">
        <v>8</v>
      </c>
      <c r="C5" s="7" t="s">
        <v>45</v>
      </c>
      <c r="D5" s="7" t="s">
        <v>45</v>
      </c>
      <c r="E5" s="7" t="s">
        <v>45</v>
      </c>
      <c r="F5" s="7" t="s">
        <v>45</v>
      </c>
      <c r="G5" s="7" t="s">
        <v>45</v>
      </c>
      <c r="H5" s="7" t="s">
        <v>45</v>
      </c>
      <c r="I5" s="7" t="s">
        <v>45</v>
      </c>
      <c r="J5" s="7" t="s">
        <v>45</v>
      </c>
      <c r="K5" s="7">
        <f t="shared" si="1"/>
        <v>0</v>
      </c>
      <c r="L5" s="7">
        <f t="shared" si="0"/>
        <v>10</v>
      </c>
      <c r="M5" s="12">
        <v>10</v>
      </c>
    </row>
    <row r="6" ht="16.85" spans="1:13">
      <c r="A6" s="5">
        <v>4</v>
      </c>
      <c r="B6" s="8" t="s">
        <v>9</v>
      </c>
      <c r="C6" s="7">
        <v>10</v>
      </c>
      <c r="D6" s="7">
        <v>2</v>
      </c>
      <c r="E6" s="7" t="s">
        <v>45</v>
      </c>
      <c r="F6" s="7">
        <v>2</v>
      </c>
      <c r="G6" s="7">
        <v>2</v>
      </c>
      <c r="H6" s="7">
        <v>2</v>
      </c>
      <c r="I6" s="7">
        <v>1</v>
      </c>
      <c r="J6" s="7">
        <v>1</v>
      </c>
      <c r="K6" s="7">
        <f t="shared" si="1"/>
        <v>20</v>
      </c>
      <c r="L6" s="7">
        <f t="shared" si="0"/>
        <v>30</v>
      </c>
      <c r="M6" s="12">
        <v>50</v>
      </c>
    </row>
    <row r="7" ht="16.85" spans="1:13">
      <c r="A7" s="5">
        <v>5</v>
      </c>
      <c r="B7" s="8" t="s">
        <v>10</v>
      </c>
      <c r="C7" s="7">
        <v>10</v>
      </c>
      <c r="D7" s="7" t="s">
        <v>45</v>
      </c>
      <c r="E7" s="7" t="s">
        <v>45</v>
      </c>
      <c r="F7" s="7" t="s">
        <v>45</v>
      </c>
      <c r="G7" s="7" t="s">
        <v>45</v>
      </c>
      <c r="H7" s="7" t="s">
        <v>45</v>
      </c>
      <c r="I7" s="7" t="s">
        <v>45</v>
      </c>
      <c r="J7" s="7" t="s">
        <v>45</v>
      </c>
      <c r="K7" s="7">
        <f t="shared" si="1"/>
        <v>10</v>
      </c>
      <c r="L7" s="7">
        <f t="shared" si="0"/>
        <v>15</v>
      </c>
      <c r="M7" s="12">
        <v>25</v>
      </c>
    </row>
    <row r="8" ht="16.85" spans="1:13">
      <c r="A8" s="5">
        <v>6</v>
      </c>
      <c r="B8" s="8" t="s">
        <v>11</v>
      </c>
      <c r="C8" s="7">
        <v>10</v>
      </c>
      <c r="D8" s="7">
        <v>2</v>
      </c>
      <c r="E8" s="7" t="s">
        <v>45</v>
      </c>
      <c r="F8" s="7">
        <v>2</v>
      </c>
      <c r="G8" s="7">
        <v>1</v>
      </c>
      <c r="H8" s="7">
        <v>2</v>
      </c>
      <c r="I8" s="7">
        <v>1</v>
      </c>
      <c r="J8" s="7">
        <v>1</v>
      </c>
      <c r="K8" s="7">
        <f t="shared" si="1"/>
        <v>19</v>
      </c>
      <c r="L8" s="7">
        <f t="shared" si="0"/>
        <v>31</v>
      </c>
      <c r="M8" s="12">
        <v>50</v>
      </c>
    </row>
    <row r="9" ht="16.85" spans="1:13">
      <c r="A9" s="5">
        <v>7</v>
      </c>
      <c r="B9" s="8" t="s">
        <v>12</v>
      </c>
      <c r="C9" s="7" t="s">
        <v>45</v>
      </c>
      <c r="D9" s="7">
        <v>3</v>
      </c>
      <c r="E9" s="7" t="s">
        <v>45</v>
      </c>
      <c r="F9" s="7" t="s">
        <v>45</v>
      </c>
      <c r="G9" s="7" t="s">
        <v>45</v>
      </c>
      <c r="H9" s="7" t="s">
        <v>45</v>
      </c>
      <c r="I9" s="7" t="s">
        <v>45</v>
      </c>
      <c r="J9" s="7" t="s">
        <v>45</v>
      </c>
      <c r="K9" s="7">
        <f t="shared" si="1"/>
        <v>3</v>
      </c>
      <c r="L9" s="7">
        <f t="shared" si="0"/>
        <v>3</v>
      </c>
      <c r="M9" s="12">
        <v>6</v>
      </c>
    </row>
    <row r="10" ht="16.85" spans="1:13">
      <c r="A10" s="5">
        <v>8</v>
      </c>
      <c r="B10" s="8" t="s">
        <v>13</v>
      </c>
      <c r="C10" s="7">
        <v>5</v>
      </c>
      <c r="D10" s="7">
        <v>2</v>
      </c>
      <c r="E10" s="7" t="s">
        <v>45</v>
      </c>
      <c r="F10" s="7">
        <v>2</v>
      </c>
      <c r="G10" s="7">
        <v>1</v>
      </c>
      <c r="H10" s="7">
        <v>1</v>
      </c>
      <c r="I10" s="7">
        <v>1</v>
      </c>
      <c r="J10" s="7">
        <v>1</v>
      </c>
      <c r="K10" s="7">
        <f t="shared" si="1"/>
        <v>13</v>
      </c>
      <c r="L10" s="7">
        <f t="shared" si="0"/>
        <v>24</v>
      </c>
      <c r="M10" s="12">
        <v>37</v>
      </c>
    </row>
    <row r="11" ht="16.85" spans="1:13">
      <c r="A11" s="5">
        <v>9</v>
      </c>
      <c r="B11" s="8" t="s">
        <v>14</v>
      </c>
      <c r="C11" s="7">
        <v>3</v>
      </c>
      <c r="D11" s="7" t="s">
        <v>45</v>
      </c>
      <c r="E11" s="7" t="s">
        <v>45</v>
      </c>
      <c r="F11" s="7" t="s">
        <v>45</v>
      </c>
      <c r="G11" s="7">
        <v>1</v>
      </c>
      <c r="H11" s="7">
        <v>1</v>
      </c>
      <c r="I11" s="7">
        <v>1</v>
      </c>
      <c r="J11" s="7" t="s">
        <v>45</v>
      </c>
      <c r="K11" s="7">
        <f t="shared" si="1"/>
        <v>6</v>
      </c>
      <c r="L11" s="7">
        <f t="shared" si="0"/>
        <v>29</v>
      </c>
      <c r="M11" s="12">
        <v>35</v>
      </c>
    </row>
    <row r="12" ht="16.85" spans="1:13">
      <c r="A12" s="5">
        <v>10</v>
      </c>
      <c r="B12" s="8" t="s">
        <v>15</v>
      </c>
      <c r="C12" s="7">
        <v>3</v>
      </c>
      <c r="D12" s="7" t="s">
        <v>45</v>
      </c>
      <c r="E12" s="7">
        <v>3</v>
      </c>
      <c r="F12" s="7">
        <v>2</v>
      </c>
      <c r="G12" s="7">
        <v>1</v>
      </c>
      <c r="H12" s="7">
        <v>1</v>
      </c>
      <c r="I12" s="7">
        <v>1</v>
      </c>
      <c r="J12" s="7">
        <v>1</v>
      </c>
      <c r="K12" s="7">
        <f t="shared" si="1"/>
        <v>12</v>
      </c>
      <c r="L12" s="7">
        <f t="shared" si="0"/>
        <v>13</v>
      </c>
      <c r="M12" s="12">
        <v>25</v>
      </c>
    </row>
    <row r="13" ht="16.85" spans="1:13">
      <c r="A13" s="5">
        <v>11</v>
      </c>
      <c r="B13" s="8" t="s">
        <v>16</v>
      </c>
      <c r="C13" s="7" t="s">
        <v>45</v>
      </c>
      <c r="D13" s="7">
        <v>3</v>
      </c>
      <c r="E13" s="7" t="s">
        <v>45</v>
      </c>
      <c r="F13" s="7">
        <v>2</v>
      </c>
      <c r="G13" s="7" t="s">
        <v>45</v>
      </c>
      <c r="H13" s="7" t="s">
        <v>45</v>
      </c>
      <c r="I13" s="7" t="s">
        <v>45</v>
      </c>
      <c r="J13" s="7" t="s">
        <v>45</v>
      </c>
      <c r="K13" s="7">
        <f t="shared" si="1"/>
        <v>5</v>
      </c>
      <c r="L13" s="7">
        <f t="shared" si="0"/>
        <v>0</v>
      </c>
      <c r="M13" s="12">
        <v>5</v>
      </c>
    </row>
    <row r="14" ht="16.85" spans="1:13">
      <c r="A14" s="5">
        <v>12</v>
      </c>
      <c r="B14" s="8" t="s">
        <v>17</v>
      </c>
      <c r="C14" s="7">
        <v>8</v>
      </c>
      <c r="D14" s="7">
        <v>2</v>
      </c>
      <c r="E14" s="7" t="s">
        <v>45</v>
      </c>
      <c r="F14" s="7">
        <v>1</v>
      </c>
      <c r="G14" s="7">
        <v>2</v>
      </c>
      <c r="H14" s="7">
        <v>1</v>
      </c>
      <c r="I14" s="7" t="s">
        <v>45</v>
      </c>
      <c r="J14" s="7" t="s">
        <v>45</v>
      </c>
      <c r="K14" s="7">
        <f t="shared" si="1"/>
        <v>14</v>
      </c>
      <c r="L14" s="7">
        <f t="shared" si="0"/>
        <v>11</v>
      </c>
      <c r="M14" s="12">
        <v>25</v>
      </c>
    </row>
    <row r="15" ht="16.85" spans="1:13">
      <c r="A15" s="5">
        <v>13</v>
      </c>
      <c r="B15" s="8" t="s">
        <v>18</v>
      </c>
      <c r="C15" s="7">
        <v>10</v>
      </c>
      <c r="D15" s="7" t="s">
        <v>45</v>
      </c>
      <c r="E15" s="7" t="s">
        <v>45</v>
      </c>
      <c r="F15" s="7">
        <v>1</v>
      </c>
      <c r="G15" s="7">
        <v>1</v>
      </c>
      <c r="H15" s="7" t="s">
        <v>45</v>
      </c>
      <c r="I15" s="7" t="s">
        <v>45</v>
      </c>
      <c r="J15" s="7" t="s">
        <v>45</v>
      </c>
      <c r="K15" s="7">
        <f t="shared" si="1"/>
        <v>12</v>
      </c>
      <c r="L15" s="7">
        <f t="shared" si="0"/>
        <v>3</v>
      </c>
      <c r="M15" s="12">
        <v>15</v>
      </c>
    </row>
    <row r="16" ht="16.85" spans="1:13">
      <c r="A16" s="5">
        <v>14</v>
      </c>
      <c r="B16" s="8" t="s">
        <v>19</v>
      </c>
      <c r="C16" s="7">
        <v>5</v>
      </c>
      <c r="D16" s="7">
        <v>2</v>
      </c>
      <c r="E16" s="7">
        <v>3</v>
      </c>
      <c r="F16" s="7">
        <v>2</v>
      </c>
      <c r="G16" s="7">
        <v>2</v>
      </c>
      <c r="H16" s="7">
        <v>1</v>
      </c>
      <c r="I16" s="7">
        <v>1</v>
      </c>
      <c r="J16" s="7" t="s">
        <v>45</v>
      </c>
      <c r="K16" s="7">
        <f t="shared" si="1"/>
        <v>16</v>
      </c>
      <c r="L16" s="7">
        <f t="shared" si="0"/>
        <v>9</v>
      </c>
      <c r="M16" s="12">
        <v>25</v>
      </c>
    </row>
    <row r="17" ht="16.85" spans="1:13">
      <c r="A17" s="5">
        <v>15</v>
      </c>
      <c r="B17" s="8" t="s">
        <v>20</v>
      </c>
      <c r="C17" s="7">
        <v>5</v>
      </c>
      <c r="D17" s="7" t="s">
        <v>45</v>
      </c>
      <c r="E17" s="7" t="s">
        <v>45</v>
      </c>
      <c r="F17" s="7">
        <v>2</v>
      </c>
      <c r="G17" s="7">
        <v>1</v>
      </c>
      <c r="H17" s="7">
        <v>1</v>
      </c>
      <c r="I17" s="7" t="s">
        <v>45</v>
      </c>
      <c r="J17" s="7">
        <v>1</v>
      </c>
      <c r="K17" s="7">
        <f t="shared" si="1"/>
        <v>10</v>
      </c>
      <c r="L17" s="7">
        <f t="shared" si="0"/>
        <v>15</v>
      </c>
      <c r="M17" s="12">
        <v>25</v>
      </c>
    </row>
    <row r="18" ht="16.85" spans="1:13">
      <c r="A18" s="5">
        <v>16</v>
      </c>
      <c r="B18" s="8" t="s">
        <v>21</v>
      </c>
      <c r="C18" s="7">
        <v>3</v>
      </c>
      <c r="D18" s="7">
        <v>2</v>
      </c>
      <c r="E18" s="7" t="s">
        <v>45</v>
      </c>
      <c r="F18" s="7">
        <v>1</v>
      </c>
      <c r="G18" s="7">
        <v>1</v>
      </c>
      <c r="H18" s="7">
        <v>1</v>
      </c>
      <c r="I18" s="7" t="s">
        <v>45</v>
      </c>
      <c r="J18" s="7" t="s">
        <v>45</v>
      </c>
      <c r="K18" s="7">
        <f t="shared" si="1"/>
        <v>8</v>
      </c>
      <c r="L18" s="7">
        <f t="shared" si="0"/>
        <v>4</v>
      </c>
      <c r="M18" s="12">
        <v>12</v>
      </c>
    </row>
    <row r="19" ht="16.85" spans="1:13">
      <c r="A19" s="5">
        <v>17</v>
      </c>
      <c r="B19" s="8" t="s">
        <v>22</v>
      </c>
      <c r="C19" s="7">
        <v>10</v>
      </c>
      <c r="D19" s="7">
        <v>2</v>
      </c>
      <c r="E19" s="7">
        <v>3</v>
      </c>
      <c r="F19" s="7">
        <v>2</v>
      </c>
      <c r="G19" s="7">
        <v>2</v>
      </c>
      <c r="H19" s="7">
        <v>1</v>
      </c>
      <c r="I19" s="7">
        <v>1</v>
      </c>
      <c r="J19" s="7">
        <v>1</v>
      </c>
      <c r="K19" s="7">
        <f t="shared" si="1"/>
        <v>22</v>
      </c>
      <c r="L19" s="7">
        <f t="shared" si="0"/>
        <v>28</v>
      </c>
      <c r="M19" s="12">
        <v>50</v>
      </c>
    </row>
    <row r="20" ht="16.85" spans="1:13">
      <c r="A20" s="5">
        <v>18</v>
      </c>
      <c r="B20" s="8" t="s">
        <v>23</v>
      </c>
      <c r="C20" s="7">
        <v>5</v>
      </c>
      <c r="D20" s="7" t="s">
        <v>45</v>
      </c>
      <c r="E20" s="7" t="s">
        <v>45</v>
      </c>
      <c r="F20" s="7" t="s">
        <v>45</v>
      </c>
      <c r="G20" s="7" t="s">
        <v>45</v>
      </c>
      <c r="H20" s="7" t="s">
        <v>45</v>
      </c>
      <c r="I20" s="7" t="s">
        <v>45</v>
      </c>
      <c r="J20" s="7" t="s">
        <v>45</v>
      </c>
      <c r="K20" s="7">
        <f t="shared" si="1"/>
        <v>5</v>
      </c>
      <c r="L20" s="7">
        <f t="shared" si="0"/>
        <v>10</v>
      </c>
      <c r="M20" s="12">
        <v>15</v>
      </c>
    </row>
    <row r="21" ht="16.85" spans="1:13">
      <c r="A21" s="5">
        <v>19</v>
      </c>
      <c r="B21" s="8" t="s">
        <v>24</v>
      </c>
      <c r="C21" s="7">
        <v>5</v>
      </c>
      <c r="D21" s="7">
        <v>1</v>
      </c>
      <c r="E21" s="7">
        <v>3</v>
      </c>
      <c r="F21" s="7">
        <v>1</v>
      </c>
      <c r="G21" s="7">
        <v>2</v>
      </c>
      <c r="H21" s="7">
        <v>1</v>
      </c>
      <c r="I21" s="7" t="s">
        <v>45</v>
      </c>
      <c r="J21" s="7">
        <v>1</v>
      </c>
      <c r="K21" s="7">
        <f t="shared" si="1"/>
        <v>14</v>
      </c>
      <c r="L21" s="7">
        <f t="shared" si="0"/>
        <v>11</v>
      </c>
      <c r="M21" s="12">
        <v>25</v>
      </c>
    </row>
    <row r="22" ht="16.85" spans="1:13">
      <c r="A22" s="5">
        <v>20</v>
      </c>
      <c r="B22" s="8" t="s">
        <v>25</v>
      </c>
      <c r="C22" s="7">
        <v>5</v>
      </c>
      <c r="D22" s="7">
        <v>1</v>
      </c>
      <c r="E22" s="7">
        <v>3</v>
      </c>
      <c r="F22" s="7">
        <v>1</v>
      </c>
      <c r="G22" s="7">
        <v>2</v>
      </c>
      <c r="H22" s="7">
        <v>1</v>
      </c>
      <c r="I22" s="7" t="s">
        <v>45</v>
      </c>
      <c r="J22" s="7" t="s">
        <v>45</v>
      </c>
      <c r="K22" s="7">
        <f t="shared" si="1"/>
        <v>13</v>
      </c>
      <c r="L22" s="7">
        <f t="shared" si="0"/>
        <v>19</v>
      </c>
      <c r="M22" s="12">
        <v>32</v>
      </c>
    </row>
    <row r="23" ht="16.85" spans="1:13">
      <c r="A23" s="5">
        <v>21</v>
      </c>
      <c r="B23" s="8" t="s">
        <v>26</v>
      </c>
      <c r="C23" s="7">
        <v>5</v>
      </c>
      <c r="D23" s="7">
        <v>1</v>
      </c>
      <c r="E23" s="7">
        <v>3</v>
      </c>
      <c r="F23" s="7">
        <v>1</v>
      </c>
      <c r="G23" s="7">
        <v>2</v>
      </c>
      <c r="H23" s="7">
        <v>1</v>
      </c>
      <c r="I23" s="7" t="s">
        <v>45</v>
      </c>
      <c r="J23" s="7" t="s">
        <v>45</v>
      </c>
      <c r="K23" s="7">
        <f t="shared" si="1"/>
        <v>13</v>
      </c>
      <c r="L23" s="7">
        <f t="shared" si="0"/>
        <v>17</v>
      </c>
      <c r="M23" s="12">
        <v>30</v>
      </c>
    </row>
    <row r="24" ht="16.85" spans="1:13">
      <c r="A24" s="5">
        <v>22</v>
      </c>
      <c r="B24" s="8" t="s">
        <v>27</v>
      </c>
      <c r="C24" s="7">
        <v>3</v>
      </c>
      <c r="D24" s="7">
        <v>1</v>
      </c>
      <c r="E24" s="7" t="s">
        <v>45</v>
      </c>
      <c r="F24" s="7">
        <v>1</v>
      </c>
      <c r="G24" s="7">
        <v>1</v>
      </c>
      <c r="H24" s="7">
        <v>1</v>
      </c>
      <c r="I24" s="7" t="s">
        <v>45</v>
      </c>
      <c r="J24" s="7">
        <v>1</v>
      </c>
      <c r="K24" s="7">
        <f t="shared" si="1"/>
        <v>8</v>
      </c>
      <c r="L24" s="7">
        <f t="shared" si="0"/>
        <v>10</v>
      </c>
      <c r="M24" s="12">
        <v>18</v>
      </c>
    </row>
    <row r="25" ht="16.85" spans="1:13">
      <c r="A25" s="5">
        <v>23</v>
      </c>
      <c r="B25" s="8" t="s">
        <v>28</v>
      </c>
      <c r="C25" s="7">
        <v>3</v>
      </c>
      <c r="D25" s="7" t="s">
        <v>45</v>
      </c>
      <c r="E25" s="7" t="s">
        <v>45</v>
      </c>
      <c r="F25" s="7" t="s">
        <v>45</v>
      </c>
      <c r="G25" s="7">
        <v>2</v>
      </c>
      <c r="H25" s="7" t="s">
        <v>45</v>
      </c>
      <c r="I25" s="7" t="s">
        <v>45</v>
      </c>
      <c r="J25" s="7" t="s">
        <v>45</v>
      </c>
      <c r="K25" s="7">
        <f t="shared" si="1"/>
        <v>5</v>
      </c>
      <c r="L25" s="7">
        <f t="shared" si="0"/>
        <v>8</v>
      </c>
      <c r="M25" s="12">
        <v>13</v>
      </c>
    </row>
    <row r="26" ht="16.85" spans="1:13">
      <c r="A26" s="5">
        <v>24</v>
      </c>
      <c r="B26" s="8" t="s">
        <v>29</v>
      </c>
      <c r="C26" s="7" t="s">
        <v>45</v>
      </c>
      <c r="D26" s="7" t="s">
        <v>45</v>
      </c>
      <c r="E26" s="7" t="s">
        <v>45</v>
      </c>
      <c r="F26" s="7" t="s">
        <v>45</v>
      </c>
      <c r="G26" s="7" t="s">
        <v>45</v>
      </c>
      <c r="H26" s="7" t="s">
        <v>45</v>
      </c>
      <c r="I26" s="7" t="s">
        <v>45</v>
      </c>
      <c r="J26" s="7" t="s">
        <v>45</v>
      </c>
      <c r="K26" s="7">
        <f t="shared" si="1"/>
        <v>0</v>
      </c>
      <c r="L26" s="7">
        <v>36</v>
      </c>
      <c r="M26" s="12">
        <v>36</v>
      </c>
    </row>
    <row r="27" ht="16.85" spans="1:13">
      <c r="A27" s="5">
        <v>25</v>
      </c>
      <c r="B27" s="8" t="s">
        <v>30</v>
      </c>
      <c r="C27" s="7">
        <v>5</v>
      </c>
      <c r="D27" s="7" t="s">
        <v>45</v>
      </c>
      <c r="E27" s="7" t="s">
        <v>45</v>
      </c>
      <c r="F27" s="7">
        <v>1</v>
      </c>
      <c r="G27" s="7">
        <v>2</v>
      </c>
      <c r="H27" s="7">
        <v>1</v>
      </c>
      <c r="I27" s="7" t="s">
        <v>45</v>
      </c>
      <c r="J27" s="7">
        <v>1</v>
      </c>
      <c r="K27" s="7">
        <f t="shared" si="1"/>
        <v>10</v>
      </c>
      <c r="L27" s="7">
        <f>M27-K27</f>
        <v>20</v>
      </c>
      <c r="M27" s="12">
        <v>30</v>
      </c>
    </row>
    <row r="28" ht="16.85" spans="1:13">
      <c r="A28" s="5">
        <v>26</v>
      </c>
      <c r="B28" s="8" t="s">
        <v>31</v>
      </c>
      <c r="C28" s="7" t="s">
        <v>45</v>
      </c>
      <c r="D28" s="7" t="s">
        <v>45</v>
      </c>
      <c r="E28" s="7" t="s">
        <v>45</v>
      </c>
      <c r="F28" s="7">
        <v>4</v>
      </c>
      <c r="G28" s="7" t="s">
        <v>45</v>
      </c>
      <c r="H28" s="7" t="s">
        <v>45</v>
      </c>
      <c r="I28" s="7" t="s">
        <v>45</v>
      </c>
      <c r="J28" s="7" t="s">
        <v>45</v>
      </c>
      <c r="K28" s="7">
        <f t="shared" si="1"/>
        <v>4</v>
      </c>
      <c r="L28" s="7">
        <f>M28-K28</f>
        <v>6</v>
      </c>
      <c r="M28" s="12">
        <v>10</v>
      </c>
    </row>
    <row r="29" ht="16.85" spans="1:13">
      <c r="A29" s="5">
        <v>27</v>
      </c>
      <c r="B29" s="8" t="s">
        <v>32</v>
      </c>
      <c r="C29" s="7">
        <v>3</v>
      </c>
      <c r="D29" s="7">
        <v>3</v>
      </c>
      <c r="E29" s="7" t="s">
        <v>45</v>
      </c>
      <c r="F29" s="7">
        <v>1</v>
      </c>
      <c r="G29" s="7">
        <v>2</v>
      </c>
      <c r="H29" s="7" t="s">
        <v>45</v>
      </c>
      <c r="I29" s="7" t="s">
        <v>45</v>
      </c>
      <c r="J29" s="7">
        <v>1</v>
      </c>
      <c r="K29" s="7">
        <f t="shared" si="1"/>
        <v>10</v>
      </c>
      <c r="L29" s="7">
        <f>M29-K29</f>
        <v>10</v>
      </c>
      <c r="M29" s="12">
        <v>20</v>
      </c>
    </row>
    <row r="30" ht="16.85" spans="1:13">
      <c r="A30" s="5">
        <v>28</v>
      </c>
      <c r="B30" s="8" t="s">
        <v>33</v>
      </c>
      <c r="C30" s="7" t="s">
        <v>45</v>
      </c>
      <c r="D30" s="7" t="s">
        <v>45</v>
      </c>
      <c r="E30" s="7">
        <v>6</v>
      </c>
      <c r="F30" s="7" t="s">
        <v>45</v>
      </c>
      <c r="G30" s="7" t="s">
        <v>45</v>
      </c>
      <c r="H30" s="7" t="s">
        <v>45</v>
      </c>
      <c r="I30" s="7" t="s">
        <v>45</v>
      </c>
      <c r="J30" s="7" t="s">
        <v>45</v>
      </c>
      <c r="K30" s="7">
        <f t="shared" si="1"/>
        <v>6</v>
      </c>
      <c r="L30" s="7" t="s">
        <v>45</v>
      </c>
      <c r="M30" s="12">
        <v>6</v>
      </c>
    </row>
    <row r="31" ht="16.85" spans="1:13">
      <c r="A31" s="5">
        <v>29</v>
      </c>
      <c r="B31" s="8" t="s">
        <v>34</v>
      </c>
      <c r="C31" s="7">
        <v>3</v>
      </c>
      <c r="D31" s="7">
        <v>1</v>
      </c>
      <c r="E31" s="7" t="s">
        <v>45</v>
      </c>
      <c r="F31" s="7">
        <v>1</v>
      </c>
      <c r="G31" s="7" t="s">
        <v>45</v>
      </c>
      <c r="H31" s="7" t="s">
        <v>45</v>
      </c>
      <c r="I31" s="7" t="s">
        <v>45</v>
      </c>
      <c r="J31" s="7" t="s">
        <v>45</v>
      </c>
      <c r="K31" s="7">
        <f t="shared" si="1"/>
        <v>5</v>
      </c>
      <c r="L31" s="7">
        <f>M31-K31</f>
        <v>15</v>
      </c>
      <c r="M31" s="12">
        <v>20</v>
      </c>
    </row>
    <row r="32" ht="16.85" spans="1:13">
      <c r="A32" s="9" t="s">
        <v>2</v>
      </c>
      <c r="B32" s="10"/>
      <c r="C32" s="5">
        <f>SUM(C3:C31)</f>
        <v>139</v>
      </c>
      <c r="D32" s="5">
        <f t="shared" ref="D32:M32" si="2">SUM(D3:D31)</f>
        <v>30</v>
      </c>
      <c r="E32" s="5">
        <f t="shared" si="2"/>
        <v>30</v>
      </c>
      <c r="F32" s="5">
        <f t="shared" si="2"/>
        <v>34</v>
      </c>
      <c r="G32" s="5">
        <f t="shared" si="2"/>
        <v>32</v>
      </c>
      <c r="H32" s="5">
        <f t="shared" si="2"/>
        <v>21</v>
      </c>
      <c r="I32" s="5">
        <f t="shared" si="2"/>
        <v>10</v>
      </c>
      <c r="J32" s="5">
        <f t="shared" si="2"/>
        <v>12</v>
      </c>
      <c r="K32" s="5">
        <f t="shared" si="2"/>
        <v>308</v>
      </c>
      <c r="L32" s="5">
        <f t="shared" si="2"/>
        <v>492</v>
      </c>
      <c r="M32" s="5">
        <f t="shared" si="2"/>
        <v>800</v>
      </c>
    </row>
  </sheetData>
  <mergeCells count="14">
    <mergeCell ref="A32:B3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招生情况统计 (3)</vt:lpstr>
      <vt:lpstr>招生情况统计 (2)</vt:lpstr>
      <vt:lpstr>招生情况统计</vt:lpstr>
      <vt:lpstr>招生计划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周伟</cp:lastModifiedBy>
  <dcterms:created xsi:type="dcterms:W3CDTF">2015-06-05T10:19:00Z</dcterms:created>
  <dcterms:modified xsi:type="dcterms:W3CDTF">2021-07-19T02:01:45Z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5CED228BAD3548F58BF04201EA20AE13</vt:lpwstr>
  </property>
  <property fmtid="{D5CDD505-2E9C-101B-9397-08002B2CF9AE}" pid="3" name="KSOProductBuildVer">
    <vt:lpwstr>2052-11.1.0.10214</vt:lpwstr>
  </property>
</Properties>
</file>