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600" firstSheet="1" activeTab="1"/>
  </bookViews>
  <sheets>
    <sheet name="备份" sheetId="3" state="hidden" r:id="rId1"/>
    <sheet name="中医二次征集志愿" sheetId="5" r:id="rId2"/>
  </sheets>
  <calcPr calcId="125725"/>
</workbook>
</file>

<file path=xl/calcChain.xml><?xml version="1.0" encoding="utf-8"?>
<calcChain xmlns="http://schemas.openxmlformats.org/spreadsheetml/2006/main">
  <c r="G6" i="5"/>
  <c r="F6"/>
  <c r="E6"/>
  <c r="D6"/>
  <c r="C6"/>
  <c r="AC23" i="3"/>
  <c r="AB23"/>
  <c r="AA23"/>
  <c r="Z23"/>
  <c r="Y23"/>
  <c r="X23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AC16"/>
  <c r="AB16"/>
  <c r="AA16"/>
  <c r="Z16"/>
  <c r="Y16"/>
  <c r="X16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</calcChain>
</file>

<file path=xl/comments1.xml><?xml version="1.0" encoding="utf-8"?>
<comments xmlns="http://schemas.openxmlformats.org/spreadsheetml/2006/main">
  <authors>
    <author>51466</author>
  </authors>
  <commentList>
    <comment ref="W1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查看可有协同</t>
        </r>
      </text>
    </comment>
    <comment ref="X1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查看可有协同</t>
        </r>
      </text>
    </comment>
    <comment ref="T13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减去1人</t>
        </r>
      </text>
    </comment>
    <comment ref="O14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增加1</t>
        </r>
      </text>
    </comment>
    <comment ref="Q14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增1人</t>
        </r>
      </text>
    </comment>
    <comment ref="J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蚌埠市第一人民医院非订单生：8；
蚌埠市第一人民医院订单生：5；
本院订单生：2</t>
        </r>
      </text>
    </comment>
    <comment ref="L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非订单生：2
订单生：4</t>
        </r>
      </text>
    </comment>
    <comment ref="M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非订单生11</t>
        </r>
      </text>
    </comment>
    <comment ref="N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非订单生：10
订单生：3</t>
        </r>
      </text>
    </comment>
    <comment ref="O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非订单生14</t>
        </r>
      </text>
    </comment>
    <comment ref="P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非订单生：11
订单生：4</t>
        </r>
      </text>
    </comment>
    <comment ref="Q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非订单生9</t>
        </r>
      </text>
    </comment>
    <comment ref="R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非订单生：6
订单生：2</t>
        </r>
      </text>
    </comment>
    <comment ref="S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本院订单生：1；
宿州市第一人民医院订单生：2；
宿州市第一人民医院非订单生：2</t>
        </r>
      </text>
    </comment>
    <comment ref="T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非订单生：4；
订单生：4</t>
        </r>
      </text>
    </comment>
    <comment ref="V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本院非订单生：1；
合肥市第八人民医院非订单生：1；
合肥市第八人民医院订单生：1</t>
        </r>
      </text>
    </comment>
    <comment ref="W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解放军第105医院非订单生：3</t>
        </r>
      </text>
    </comment>
    <comment ref="X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本院非订单生：4
合肥市第三人民医院非订单生：1</t>
        </r>
      </text>
    </comment>
    <comment ref="Y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非订单生：6
订单生：2</t>
        </r>
      </text>
    </comment>
    <comment ref="Z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</t>
        </r>
      </text>
    </comment>
    <comment ref="AA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</t>
        </r>
      </text>
    </comment>
    <comment ref="AB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非订单生：4
订单生：4</t>
        </r>
      </text>
    </comment>
    <comment ref="AC17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本院非订单生：3；
本院订单生：1；
淮南市朝阳医院非订单生：2；
淮南市朝阳医院订单生：2</t>
        </r>
      </text>
    </comment>
    <comment ref="J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本院：4
蚌埠市第一人民医院：6</t>
        </r>
      </text>
    </comment>
    <comment ref="L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淮南市妇幼保健院：6</t>
        </r>
      </text>
    </comment>
    <comment ref="N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马鞍山市妇幼保健院：6</t>
        </r>
      </text>
    </comment>
    <comment ref="W18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取消6人名额</t>
        </r>
      </text>
    </comment>
    <comment ref="W19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增加4个儿外科</t>
        </r>
      </text>
    </comment>
    <comment ref="M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多了2</t>
        </r>
      </text>
    </comment>
    <comment ref="N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增加3</t>
        </r>
      </text>
    </comment>
    <comment ref="P21" authorId="0">
      <text>
        <r>
          <rPr>
            <b/>
            <sz val="9"/>
            <rFont val="宋体"/>
            <charset val="134"/>
          </rPr>
          <t>51466:</t>
        </r>
        <r>
          <rPr>
            <sz val="9"/>
            <rFont val="宋体"/>
            <charset val="134"/>
          </rPr>
          <t xml:space="preserve">
新增3</t>
        </r>
      </text>
    </comment>
  </commentList>
</comments>
</file>

<file path=xl/sharedStrings.xml><?xml version="1.0" encoding="utf-8"?>
<sst xmlns="http://schemas.openxmlformats.org/spreadsheetml/2006/main" count="71" uniqueCount="69">
  <si>
    <t>专业
代码</t>
  </si>
  <si>
    <t>专业基地</t>
  </si>
  <si>
    <t>安徽省立医院</t>
  </si>
  <si>
    <t xml:space="preserve">安徽医科大学
第一附属医院 </t>
  </si>
  <si>
    <t>安徽医科大学
第二附属医院</t>
  </si>
  <si>
    <t>蚌埠医学院
第一附属医院</t>
  </si>
  <si>
    <t>皖南医学院
弋矶山医院</t>
  </si>
  <si>
    <t xml:space="preserve">合肥市
第一人民医院 </t>
  </si>
  <si>
    <t>蚌埠市
第三人民医院</t>
  </si>
  <si>
    <t>阜阳市
人民医院</t>
  </si>
  <si>
    <t>淮南市
第一人民医院</t>
  </si>
  <si>
    <t>六安市
人民医院</t>
  </si>
  <si>
    <t>马鞍山市
人民医院</t>
  </si>
  <si>
    <t>芜湖市
第二人民医院</t>
  </si>
  <si>
    <t>铜陵市
人民医院</t>
  </si>
  <si>
    <t>安庆市立医院</t>
  </si>
  <si>
    <t>亳州市人民医院</t>
  </si>
  <si>
    <t>宿州市立医院</t>
  </si>
  <si>
    <t>皖北煤电集团总医院</t>
  </si>
  <si>
    <t>滁州市第一人民医院</t>
  </si>
  <si>
    <t>安徽医科大学
附属巢湖医院</t>
  </si>
  <si>
    <t>安徽省儿童医院</t>
  </si>
  <si>
    <t>合肥市第二人民医院</t>
  </si>
  <si>
    <t>安庆市第一人民医院</t>
  </si>
  <si>
    <t>黄山市人民医院</t>
  </si>
  <si>
    <t>安徽省第二人民医院</t>
  </si>
  <si>
    <t>池州市人民医院</t>
  </si>
  <si>
    <t>蚌埠医学院
第二附属医院</t>
  </si>
  <si>
    <t>0100</t>
  </si>
  <si>
    <t>内科</t>
  </si>
  <si>
    <t>0300</t>
  </si>
  <si>
    <t>急诊科</t>
  </si>
  <si>
    <t>0400</t>
  </si>
  <si>
    <t>皮肤科</t>
  </si>
  <si>
    <t>0600</t>
  </si>
  <si>
    <t>神经内科</t>
  </si>
  <si>
    <t>0900</t>
  </si>
  <si>
    <t>外科</t>
  </si>
  <si>
    <t>外科（泌尿外科方向）</t>
  </si>
  <si>
    <t>骨科</t>
  </si>
  <si>
    <t>眼科</t>
  </si>
  <si>
    <t>耳鼻咽喉科</t>
  </si>
  <si>
    <t>放射科</t>
  </si>
  <si>
    <t>超声医学科</t>
  </si>
  <si>
    <t>放射肿瘤科</t>
  </si>
  <si>
    <t>口腔全科</t>
  </si>
  <si>
    <t>口腔颌面外科</t>
  </si>
  <si>
    <t>非紧缺专业合计</t>
  </si>
  <si>
    <t>0700</t>
  </si>
  <si>
    <t>全科</t>
  </si>
  <si>
    <t>0200</t>
  </si>
  <si>
    <t>儿科</t>
  </si>
  <si>
    <t>儿外科</t>
  </si>
  <si>
    <t>0500</t>
  </si>
  <si>
    <t>精神科</t>
  </si>
  <si>
    <t>麻醉科</t>
  </si>
  <si>
    <t>紧缺专业合计</t>
  </si>
  <si>
    <t>总    计</t>
  </si>
  <si>
    <t>二次计划数</t>
  </si>
  <si>
    <t>芜湖市中医医院</t>
  </si>
  <si>
    <t>六安市中医院</t>
  </si>
  <si>
    <t>阜阳市太和县中医院</t>
  </si>
  <si>
    <t>铜陵市中医院</t>
  </si>
  <si>
    <t>中医</t>
  </si>
  <si>
    <t>中医全科</t>
  </si>
  <si>
    <t>中医合计</t>
  </si>
  <si>
    <t>2018年住院医师规范化培训招收中医二次志愿征集空额表</t>
    <phoneticPr fontId="15" type="noConversion"/>
  </si>
  <si>
    <t>二次志愿征集计划数</t>
    <phoneticPr fontId="15" type="noConversion"/>
  </si>
  <si>
    <t>附表2: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</si>
</sst>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7">
    <font>
      <sz val="12"/>
      <name val="宋体"/>
      <charset val="134"/>
    </font>
    <font>
      <sz val="10"/>
      <color indexed="8"/>
      <name val="黑体"/>
      <charset val="134"/>
    </font>
    <font>
      <sz val="12"/>
      <color rgb="FFC00000"/>
      <name val="黑体"/>
      <charset val="134"/>
    </font>
    <font>
      <b/>
      <sz val="10"/>
      <color indexed="8"/>
      <name val="黑体"/>
      <charset val="134"/>
    </font>
    <font>
      <sz val="10"/>
      <color rgb="FFFF0000"/>
      <name val="黑体"/>
      <charset val="134"/>
    </font>
    <font>
      <sz val="12"/>
      <color rgb="FFC00000"/>
      <name val="Arial"/>
      <family val="2"/>
    </font>
    <font>
      <sz val="10"/>
      <color rgb="FF3333FF"/>
      <name val="黑体"/>
      <charset val="134"/>
    </font>
    <font>
      <sz val="10"/>
      <color indexed="10"/>
      <name val="黑体"/>
      <charset val="134"/>
    </font>
    <font>
      <sz val="10"/>
      <color rgb="FFC0000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b/>
      <sz val="10"/>
      <name val="黑体"/>
      <family val="3"/>
      <charset val="134"/>
    </font>
    <font>
      <sz val="12"/>
      <name val="Arial"/>
      <family val="2"/>
    </font>
    <font>
      <sz val="9"/>
      <name val="宋体"/>
      <family val="3"/>
      <charset val="134"/>
    </font>
    <font>
      <sz val="16"/>
      <name val="黑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176" fontId="4" fillId="4" borderId="3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76" fontId="1" fillId="5" borderId="3" xfId="0" applyNumberFormat="1" applyFont="1" applyFill="1" applyBorder="1" applyAlignment="1">
      <alignment horizontal="center" vertical="center" wrapText="1"/>
    </xf>
    <xf numFmtId="176" fontId="1" fillId="6" borderId="3" xfId="0" applyNumberFormat="1" applyFont="1" applyFill="1" applyBorder="1" applyAlignment="1">
      <alignment horizontal="center" vertical="center" wrapText="1"/>
    </xf>
    <xf numFmtId="0" fontId="8" fillId="7" borderId="3" xfId="0" applyNumberFormat="1" applyFont="1" applyFill="1" applyBorder="1" applyAlignment="1">
      <alignment horizontal="left" vertical="center" wrapText="1"/>
    </xf>
    <xf numFmtId="176" fontId="2" fillId="7" borderId="3" xfId="0" applyNumberFormat="1" applyFont="1" applyFill="1" applyBorder="1" applyAlignment="1">
      <alignment horizontal="center" vertical="center" wrapText="1"/>
    </xf>
    <xf numFmtId="0" fontId="4" fillId="4" borderId="3" xfId="0" applyNumberFormat="1" applyFont="1" applyFill="1" applyBorder="1" applyAlignment="1">
      <alignment horizontal="center" vertical="center" wrapText="1"/>
    </xf>
    <xf numFmtId="176" fontId="4" fillId="4" borderId="3" xfId="0" applyNumberFormat="1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3" xfId="0" applyNumberFormat="1" applyFont="1" applyFill="1" applyBorder="1" applyAlignment="1">
      <alignment horizontal="left" vertical="center" wrapText="1"/>
    </xf>
    <xf numFmtId="0" fontId="8" fillId="7" borderId="3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6" borderId="3" xfId="0" applyNumberFormat="1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0" fontId="7" fillId="7" borderId="3" xfId="0" quotePrefix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3" fillId="0" borderId="2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 wrapText="1"/>
    </xf>
    <xf numFmtId="0" fontId="1" fillId="6" borderId="4" xfId="0" applyNumberFormat="1" applyFont="1" applyFill="1" applyBorder="1" applyAlignment="1">
      <alignment horizontal="center" vertical="center" wrapText="1"/>
    </xf>
    <xf numFmtId="0" fontId="1" fillId="6" borderId="2" xfId="0" applyNumberFormat="1" applyFont="1" applyFill="1" applyBorder="1" applyAlignment="1">
      <alignment horizontal="left"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BC23"/>
  <sheetViews>
    <sheetView workbookViewId="0">
      <selection activeCell="S17" sqref="S17"/>
    </sheetView>
  </sheetViews>
  <sheetFormatPr defaultColWidth="9" defaultRowHeight="14.25"/>
  <cols>
    <col min="1" max="1" width="5.125" style="8" customWidth="1"/>
    <col min="2" max="2" width="13.75" style="9" customWidth="1"/>
    <col min="3" max="3" width="6.375" style="10" customWidth="1"/>
    <col min="4" max="17" width="4.625" style="10" customWidth="1"/>
    <col min="18" max="29" width="4.625" style="8" customWidth="1"/>
    <col min="30" max="16279" width="9" style="8"/>
  </cols>
  <sheetData>
    <row r="1" spans="1:16279" ht="81.2" customHeight="1">
      <c r="A1" s="1" t="s">
        <v>0</v>
      </c>
      <c r="B1" s="2" t="s">
        <v>1</v>
      </c>
      <c r="C1" s="3" t="s">
        <v>58</v>
      </c>
      <c r="D1" s="5" t="s">
        <v>2</v>
      </c>
      <c r="E1" s="4" t="s">
        <v>3</v>
      </c>
      <c r="F1" s="5" t="s">
        <v>4</v>
      </c>
      <c r="G1" s="4" t="s">
        <v>5</v>
      </c>
      <c r="H1" s="5" t="s">
        <v>6</v>
      </c>
      <c r="I1" s="4" t="s">
        <v>7</v>
      </c>
      <c r="J1" s="5" t="s">
        <v>8</v>
      </c>
      <c r="K1" s="4" t="s">
        <v>9</v>
      </c>
      <c r="L1" s="5" t="s">
        <v>10</v>
      </c>
      <c r="M1" s="4" t="s">
        <v>11</v>
      </c>
      <c r="N1" s="5" t="s">
        <v>12</v>
      </c>
      <c r="O1" s="4" t="s">
        <v>13</v>
      </c>
      <c r="P1" s="5" t="s">
        <v>14</v>
      </c>
      <c r="Q1" s="4" t="s">
        <v>15</v>
      </c>
      <c r="R1" s="4" t="s">
        <v>16</v>
      </c>
      <c r="S1" s="5" t="s">
        <v>17</v>
      </c>
      <c r="T1" s="4" t="s">
        <v>18</v>
      </c>
      <c r="U1" s="5" t="s">
        <v>19</v>
      </c>
      <c r="V1" s="4" t="s">
        <v>20</v>
      </c>
      <c r="W1" s="5" t="s">
        <v>21</v>
      </c>
      <c r="X1" s="4" t="s">
        <v>22</v>
      </c>
      <c r="Y1" s="5" t="s">
        <v>23</v>
      </c>
      <c r="Z1" s="4" t="s">
        <v>24</v>
      </c>
      <c r="AA1" s="5" t="s">
        <v>25</v>
      </c>
      <c r="AB1" s="4" t="s">
        <v>26</v>
      </c>
      <c r="AC1" s="5" t="s">
        <v>27</v>
      </c>
    </row>
    <row r="2" spans="1:16279" ht="20.100000000000001" customHeight="1">
      <c r="A2" s="27" t="s">
        <v>28</v>
      </c>
      <c r="B2" s="12" t="s">
        <v>29</v>
      </c>
      <c r="C2" s="13">
        <v>35</v>
      </c>
      <c r="D2" s="14"/>
      <c r="E2" s="15"/>
      <c r="F2" s="15"/>
      <c r="G2" s="15"/>
      <c r="H2" s="15"/>
      <c r="I2" s="15"/>
      <c r="J2" s="15"/>
      <c r="K2" s="15"/>
      <c r="L2" s="15"/>
      <c r="M2" s="15"/>
      <c r="N2" s="15">
        <v>6</v>
      </c>
      <c r="O2" s="15"/>
      <c r="P2" s="15">
        <v>6</v>
      </c>
      <c r="Q2" s="15">
        <v>6</v>
      </c>
      <c r="R2" s="15"/>
      <c r="S2" s="15"/>
      <c r="T2" s="15"/>
      <c r="U2" s="15"/>
      <c r="V2" s="15">
        <v>6</v>
      </c>
      <c r="W2" s="15"/>
      <c r="X2" s="15"/>
      <c r="Y2" s="15">
        <v>5</v>
      </c>
      <c r="Z2" s="15"/>
      <c r="AA2" s="15"/>
      <c r="AB2" s="15">
        <v>6</v>
      </c>
      <c r="AC2" s="14"/>
    </row>
    <row r="3" spans="1:16279" ht="20.100000000000001" customHeight="1">
      <c r="A3" s="27" t="s">
        <v>30</v>
      </c>
      <c r="B3" s="12" t="s">
        <v>31</v>
      </c>
      <c r="C3" s="13">
        <v>3</v>
      </c>
      <c r="D3" s="15"/>
      <c r="E3" s="15"/>
      <c r="F3" s="15"/>
      <c r="G3" s="15"/>
      <c r="H3" s="15"/>
      <c r="I3" s="15"/>
      <c r="J3" s="15"/>
      <c r="K3" s="15">
        <v>1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>
        <v>2</v>
      </c>
      <c r="AC3" s="15"/>
    </row>
    <row r="4" spans="1:16279" ht="20.100000000000001" customHeight="1">
      <c r="A4" s="27" t="s">
        <v>32</v>
      </c>
      <c r="B4" s="12" t="s">
        <v>33</v>
      </c>
      <c r="C4" s="13">
        <v>1</v>
      </c>
      <c r="D4" s="14"/>
      <c r="E4" s="14"/>
      <c r="F4" s="14">
        <v>1</v>
      </c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</row>
    <row r="5" spans="1:16279" ht="20.100000000000001" customHeight="1">
      <c r="A5" s="27" t="s">
        <v>34</v>
      </c>
      <c r="B5" s="12" t="s">
        <v>35</v>
      </c>
      <c r="C5" s="13">
        <v>7</v>
      </c>
      <c r="D5" s="15"/>
      <c r="E5" s="15"/>
      <c r="F5" s="15"/>
      <c r="G5" s="15"/>
      <c r="H5" s="15"/>
      <c r="I5" s="15">
        <v>1</v>
      </c>
      <c r="J5" s="15"/>
      <c r="K5" s="15"/>
      <c r="L5" s="15"/>
      <c r="M5" s="15"/>
      <c r="N5" s="15"/>
      <c r="O5" s="15"/>
      <c r="P5" s="15">
        <v>1</v>
      </c>
      <c r="Q5" s="15"/>
      <c r="R5" s="15"/>
      <c r="S5" s="15"/>
      <c r="T5" s="15">
        <v>1</v>
      </c>
      <c r="U5" s="15">
        <v>1</v>
      </c>
      <c r="V5" s="15"/>
      <c r="W5" s="15"/>
      <c r="X5" s="15">
        <v>1</v>
      </c>
      <c r="Y5" s="15"/>
      <c r="Z5" s="15"/>
      <c r="AA5" s="15">
        <v>2</v>
      </c>
      <c r="AB5" s="15"/>
      <c r="AC5" s="15"/>
    </row>
    <row r="6" spans="1:16279" ht="20.100000000000001" customHeight="1">
      <c r="A6" s="27" t="s">
        <v>36</v>
      </c>
      <c r="B6" s="12" t="s">
        <v>37</v>
      </c>
      <c r="C6" s="13">
        <v>9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>
        <v>4</v>
      </c>
      <c r="R6" s="15"/>
      <c r="S6" s="15"/>
      <c r="T6" s="15"/>
      <c r="U6" s="15"/>
      <c r="V6" s="15"/>
      <c r="W6" s="15"/>
      <c r="X6" s="15">
        <v>2</v>
      </c>
      <c r="Y6" s="15">
        <v>1</v>
      </c>
      <c r="Z6" s="15"/>
      <c r="AA6" s="15">
        <v>2</v>
      </c>
      <c r="AB6" s="15"/>
      <c r="AC6" s="15"/>
    </row>
    <row r="7" spans="1:16279" ht="20.100000000000001" customHeight="1">
      <c r="A7" s="11">
        <v>1200</v>
      </c>
      <c r="B7" s="12" t="s">
        <v>38</v>
      </c>
      <c r="C7" s="13">
        <v>3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>
        <v>2</v>
      </c>
      <c r="AB7" s="15"/>
      <c r="AC7" s="15">
        <v>1</v>
      </c>
    </row>
    <row r="8" spans="1:16279" ht="20.100000000000001" customHeight="1">
      <c r="A8" s="11">
        <v>1400</v>
      </c>
      <c r="B8" s="12" t="s">
        <v>39</v>
      </c>
      <c r="C8" s="13">
        <v>9</v>
      </c>
      <c r="D8" s="15"/>
      <c r="E8" s="15"/>
      <c r="F8" s="15"/>
      <c r="G8" s="15"/>
      <c r="H8" s="15"/>
      <c r="I8" s="15">
        <v>1</v>
      </c>
      <c r="J8" s="15"/>
      <c r="K8" s="15"/>
      <c r="L8" s="15">
        <v>2</v>
      </c>
      <c r="M8" s="15"/>
      <c r="N8" s="15">
        <v>1</v>
      </c>
      <c r="O8" s="15"/>
      <c r="P8" s="15">
        <v>1</v>
      </c>
      <c r="Q8" s="15">
        <v>2</v>
      </c>
      <c r="R8" s="15">
        <v>2</v>
      </c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</row>
    <row r="9" spans="1:16279" ht="20.100000000000001" customHeight="1">
      <c r="A9" s="11">
        <v>1700</v>
      </c>
      <c r="B9" s="12" t="s">
        <v>40</v>
      </c>
      <c r="C9" s="13">
        <v>4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>
        <v>1</v>
      </c>
      <c r="Q9" s="15">
        <v>1</v>
      </c>
      <c r="R9" s="15"/>
      <c r="S9" s="15"/>
      <c r="T9" s="15"/>
      <c r="U9" s="15"/>
      <c r="V9" s="15"/>
      <c r="W9" s="15"/>
      <c r="X9" s="15"/>
      <c r="Y9" s="15"/>
      <c r="Z9" s="15">
        <v>1</v>
      </c>
      <c r="AA9" s="15"/>
      <c r="AB9" s="15">
        <v>1</v>
      </c>
      <c r="AC9" s="15"/>
    </row>
    <row r="10" spans="1:16279" ht="20.100000000000001" customHeight="1">
      <c r="A10" s="11">
        <v>1800</v>
      </c>
      <c r="B10" s="12" t="s">
        <v>41</v>
      </c>
      <c r="C10" s="13">
        <v>5</v>
      </c>
      <c r="D10" s="15"/>
      <c r="E10" s="15"/>
      <c r="F10" s="15"/>
      <c r="G10" s="15"/>
      <c r="H10" s="15"/>
      <c r="I10" s="15"/>
      <c r="J10" s="15"/>
      <c r="K10" s="15"/>
      <c r="L10" s="15"/>
      <c r="M10" s="15">
        <v>1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>
        <v>1</v>
      </c>
      <c r="Y10" s="15"/>
      <c r="Z10" s="15">
        <v>1</v>
      </c>
      <c r="AA10" s="15">
        <v>2</v>
      </c>
      <c r="AB10" s="15"/>
      <c r="AC10" s="15"/>
    </row>
    <row r="11" spans="1:16279" ht="20.100000000000001" customHeight="1">
      <c r="A11" s="11">
        <v>2200</v>
      </c>
      <c r="B11" s="12" t="s">
        <v>42</v>
      </c>
      <c r="C11" s="13">
        <v>65</v>
      </c>
      <c r="D11" s="15">
        <v>1</v>
      </c>
      <c r="E11" s="15">
        <v>4</v>
      </c>
      <c r="F11" s="15"/>
      <c r="G11" s="15">
        <v>1</v>
      </c>
      <c r="H11" s="15"/>
      <c r="I11" s="15">
        <v>1</v>
      </c>
      <c r="J11" s="15">
        <v>1</v>
      </c>
      <c r="K11" s="15">
        <v>2</v>
      </c>
      <c r="L11" s="15">
        <v>2</v>
      </c>
      <c r="M11" s="15">
        <v>2</v>
      </c>
      <c r="N11" s="15">
        <v>1</v>
      </c>
      <c r="O11" s="15">
        <v>7</v>
      </c>
      <c r="P11" s="15">
        <v>3</v>
      </c>
      <c r="Q11" s="15">
        <v>4</v>
      </c>
      <c r="R11" s="15"/>
      <c r="S11" s="15"/>
      <c r="T11" s="15">
        <v>3</v>
      </c>
      <c r="U11" s="15">
        <v>3</v>
      </c>
      <c r="V11" s="15">
        <v>4</v>
      </c>
      <c r="W11" s="15">
        <v>6</v>
      </c>
      <c r="X11" s="15">
        <v>8</v>
      </c>
      <c r="Y11" s="15"/>
      <c r="Z11" s="15"/>
      <c r="AA11" s="15">
        <v>4</v>
      </c>
      <c r="AB11" s="15">
        <v>6</v>
      </c>
      <c r="AC11" s="15">
        <v>2</v>
      </c>
    </row>
    <row r="12" spans="1:16279" ht="20.100000000000001" customHeight="1">
      <c r="A12" s="11">
        <v>2300</v>
      </c>
      <c r="B12" s="12" t="s">
        <v>43</v>
      </c>
      <c r="C12" s="13">
        <v>32</v>
      </c>
      <c r="D12" s="15"/>
      <c r="E12" s="15"/>
      <c r="F12" s="15"/>
      <c r="G12" s="15"/>
      <c r="H12" s="15"/>
      <c r="I12" s="15">
        <v>1</v>
      </c>
      <c r="J12" s="15">
        <v>1</v>
      </c>
      <c r="K12" s="15">
        <v>1</v>
      </c>
      <c r="L12" s="15">
        <v>4</v>
      </c>
      <c r="M12" s="15">
        <v>1</v>
      </c>
      <c r="N12" s="15">
        <v>1</v>
      </c>
      <c r="O12" s="15">
        <v>1</v>
      </c>
      <c r="P12" s="15">
        <v>1</v>
      </c>
      <c r="Q12" s="15">
        <v>1</v>
      </c>
      <c r="R12" s="15">
        <v>2</v>
      </c>
      <c r="S12" s="15">
        <v>2</v>
      </c>
      <c r="T12" s="15">
        <v>2</v>
      </c>
      <c r="U12" s="15">
        <v>2</v>
      </c>
      <c r="V12" s="15">
        <v>2</v>
      </c>
      <c r="W12" s="15">
        <v>2</v>
      </c>
      <c r="X12" s="15">
        <v>2</v>
      </c>
      <c r="Y12" s="15">
        <v>2</v>
      </c>
      <c r="Z12" s="15"/>
      <c r="AA12" s="15">
        <v>2</v>
      </c>
      <c r="AB12" s="15">
        <v>2</v>
      </c>
      <c r="AC12" s="15"/>
    </row>
    <row r="13" spans="1:16279" ht="20.100000000000001" customHeight="1">
      <c r="A13" s="11">
        <v>2500</v>
      </c>
      <c r="B13" s="12" t="s">
        <v>44</v>
      </c>
      <c r="C13" s="13">
        <v>1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>
        <v>1</v>
      </c>
      <c r="U13" s="15"/>
      <c r="V13" s="15"/>
      <c r="W13" s="15"/>
      <c r="X13" s="15"/>
      <c r="Y13" s="15"/>
      <c r="Z13" s="15"/>
      <c r="AA13" s="15"/>
      <c r="AB13" s="15"/>
      <c r="AC13" s="15"/>
    </row>
    <row r="14" spans="1:16279" ht="20.100000000000001" customHeight="1">
      <c r="A14" s="11">
        <v>2800</v>
      </c>
      <c r="B14" s="12" t="s">
        <v>45</v>
      </c>
      <c r="C14" s="16">
        <v>19</v>
      </c>
      <c r="D14" s="15">
        <v>5</v>
      </c>
      <c r="E14" s="15"/>
      <c r="F14" s="15"/>
      <c r="G14" s="15">
        <v>2</v>
      </c>
      <c r="H14" s="15"/>
      <c r="I14" s="15"/>
      <c r="J14" s="15"/>
      <c r="K14" s="15"/>
      <c r="L14" s="15"/>
      <c r="M14" s="15">
        <v>4</v>
      </c>
      <c r="N14" s="15"/>
      <c r="O14" s="15">
        <v>3</v>
      </c>
      <c r="P14" s="15"/>
      <c r="Q14" s="15">
        <v>2</v>
      </c>
      <c r="R14" s="15"/>
      <c r="S14" s="15"/>
      <c r="T14" s="15"/>
      <c r="U14" s="15"/>
      <c r="V14" s="15">
        <v>2</v>
      </c>
      <c r="W14" s="15"/>
      <c r="X14" s="15"/>
      <c r="Y14" s="15">
        <v>1</v>
      </c>
      <c r="Z14" s="15"/>
      <c r="AA14" s="15"/>
      <c r="AB14" s="15"/>
      <c r="AC14" s="15"/>
    </row>
    <row r="15" spans="1:16279" ht="20.100000000000001" customHeight="1">
      <c r="A15" s="11">
        <v>3000</v>
      </c>
      <c r="B15" s="12" t="s">
        <v>46</v>
      </c>
      <c r="C15" s="13">
        <v>2</v>
      </c>
      <c r="D15" s="15"/>
      <c r="E15" s="15"/>
      <c r="F15" s="15">
        <v>1</v>
      </c>
      <c r="G15" s="15">
        <v>1</v>
      </c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</row>
    <row r="16" spans="1:16279" ht="20.100000000000001" customHeight="1">
      <c r="A16" s="39" t="s">
        <v>47</v>
      </c>
      <c r="B16" s="40"/>
      <c r="C16" s="17">
        <f t="shared" ref="C16:AC16" si="0">SUM(C2:C15)</f>
        <v>195</v>
      </c>
      <c r="D16" s="17">
        <f t="shared" si="0"/>
        <v>6</v>
      </c>
      <c r="E16" s="17">
        <f t="shared" si="0"/>
        <v>4</v>
      </c>
      <c r="F16" s="17">
        <f t="shared" si="0"/>
        <v>2</v>
      </c>
      <c r="G16" s="17">
        <f t="shared" si="0"/>
        <v>4</v>
      </c>
      <c r="H16" s="17">
        <f t="shared" si="0"/>
        <v>0</v>
      </c>
      <c r="I16" s="17">
        <f t="shared" si="0"/>
        <v>4</v>
      </c>
      <c r="J16" s="17">
        <f t="shared" si="0"/>
        <v>2</v>
      </c>
      <c r="K16" s="17">
        <f t="shared" si="0"/>
        <v>4</v>
      </c>
      <c r="L16" s="17">
        <f t="shared" si="0"/>
        <v>8</v>
      </c>
      <c r="M16" s="17">
        <f t="shared" si="0"/>
        <v>8</v>
      </c>
      <c r="N16" s="17">
        <f t="shared" si="0"/>
        <v>9</v>
      </c>
      <c r="O16" s="17">
        <f t="shared" si="0"/>
        <v>11</v>
      </c>
      <c r="P16" s="17">
        <f t="shared" si="0"/>
        <v>13</v>
      </c>
      <c r="Q16" s="17">
        <f t="shared" si="0"/>
        <v>20</v>
      </c>
      <c r="R16" s="17">
        <f t="shared" si="0"/>
        <v>4</v>
      </c>
      <c r="S16" s="17">
        <f t="shared" si="0"/>
        <v>2</v>
      </c>
      <c r="T16" s="17">
        <f t="shared" si="0"/>
        <v>7</v>
      </c>
      <c r="U16" s="17">
        <f t="shared" si="0"/>
        <v>6</v>
      </c>
      <c r="V16" s="17">
        <f t="shared" si="0"/>
        <v>14</v>
      </c>
      <c r="W16" s="17">
        <f t="shared" si="0"/>
        <v>8</v>
      </c>
      <c r="X16" s="17">
        <f t="shared" si="0"/>
        <v>14</v>
      </c>
      <c r="Y16" s="17">
        <f t="shared" si="0"/>
        <v>9</v>
      </c>
      <c r="Z16" s="17">
        <f t="shared" si="0"/>
        <v>2</v>
      </c>
      <c r="AA16" s="17">
        <f t="shared" si="0"/>
        <v>14</v>
      </c>
      <c r="AB16" s="17">
        <f t="shared" si="0"/>
        <v>17</v>
      </c>
      <c r="AC16" s="17">
        <f t="shared" si="0"/>
        <v>3</v>
      </c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</row>
    <row r="17" spans="1:29" s="7" customFormat="1" ht="20.100000000000001" customHeight="1">
      <c r="A17" s="28" t="s">
        <v>48</v>
      </c>
      <c r="B17" s="18" t="s">
        <v>49</v>
      </c>
      <c r="C17" s="19">
        <v>204</v>
      </c>
      <c r="D17" s="20"/>
      <c r="E17" s="20">
        <v>10</v>
      </c>
      <c r="F17" s="20">
        <v>11</v>
      </c>
      <c r="G17" s="20">
        <v>8</v>
      </c>
      <c r="H17" s="20">
        <v>14</v>
      </c>
      <c r="I17" s="20">
        <v>8</v>
      </c>
      <c r="J17" s="20">
        <v>16</v>
      </c>
      <c r="K17" s="26">
        <v>4</v>
      </c>
      <c r="L17" s="20">
        <v>6</v>
      </c>
      <c r="M17" s="20">
        <v>11</v>
      </c>
      <c r="N17" s="20">
        <v>13</v>
      </c>
      <c r="O17" s="20">
        <v>14</v>
      </c>
      <c r="P17" s="20">
        <v>15</v>
      </c>
      <c r="Q17" s="20">
        <v>9</v>
      </c>
      <c r="R17" s="20">
        <v>8</v>
      </c>
      <c r="S17" s="20">
        <v>5</v>
      </c>
      <c r="T17" s="20">
        <v>8</v>
      </c>
      <c r="U17" s="26">
        <v>1</v>
      </c>
      <c r="V17" s="20">
        <v>3</v>
      </c>
      <c r="W17" s="20">
        <v>3</v>
      </c>
      <c r="X17" s="20">
        <v>5</v>
      </c>
      <c r="Y17" s="20">
        <v>8</v>
      </c>
      <c r="Z17" s="20">
        <v>4</v>
      </c>
      <c r="AA17" s="20">
        <v>4</v>
      </c>
      <c r="AB17" s="20">
        <v>8</v>
      </c>
      <c r="AC17" s="20">
        <v>8</v>
      </c>
    </row>
    <row r="18" spans="1:29" s="7" customFormat="1" ht="20.100000000000001" customHeight="1">
      <c r="A18" s="28" t="s">
        <v>50</v>
      </c>
      <c r="B18" s="18" t="s">
        <v>51</v>
      </c>
      <c r="C18" s="19">
        <v>82</v>
      </c>
      <c r="D18" s="21"/>
      <c r="E18" s="21"/>
      <c r="F18" s="21">
        <v>2</v>
      </c>
      <c r="G18" s="21">
        <v>1</v>
      </c>
      <c r="H18" s="21">
        <v>1</v>
      </c>
      <c r="I18" s="21">
        <v>6</v>
      </c>
      <c r="J18" s="21">
        <v>10</v>
      </c>
      <c r="K18" s="21"/>
      <c r="L18" s="21">
        <v>6</v>
      </c>
      <c r="M18" s="21">
        <v>1</v>
      </c>
      <c r="N18" s="21">
        <v>6</v>
      </c>
      <c r="O18" s="21">
        <v>3</v>
      </c>
      <c r="P18" s="21">
        <v>6</v>
      </c>
      <c r="Q18" s="21">
        <v>6</v>
      </c>
      <c r="R18" s="21">
        <v>3</v>
      </c>
      <c r="S18" s="21">
        <v>16</v>
      </c>
      <c r="T18" s="21">
        <v>2</v>
      </c>
      <c r="U18" s="21">
        <v>3</v>
      </c>
      <c r="V18" s="21">
        <v>1</v>
      </c>
      <c r="W18" s="21"/>
      <c r="X18" s="21">
        <v>2</v>
      </c>
      <c r="Y18" s="21"/>
      <c r="Z18" s="21">
        <v>1</v>
      </c>
      <c r="AA18" s="21"/>
      <c r="AB18" s="21">
        <v>5</v>
      </c>
      <c r="AC18" s="21">
        <v>1</v>
      </c>
    </row>
    <row r="19" spans="1:29" ht="20.100000000000001" customHeight="1">
      <c r="A19" s="22">
        <v>1500</v>
      </c>
      <c r="B19" s="23" t="s">
        <v>52</v>
      </c>
      <c r="C19" s="19">
        <v>4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>
        <v>4</v>
      </c>
      <c r="X19" s="15"/>
      <c r="Y19" s="15"/>
      <c r="Z19" s="15"/>
      <c r="AA19" s="15"/>
      <c r="AB19" s="15"/>
      <c r="AC19" s="15"/>
    </row>
    <row r="20" spans="1:29" s="7" customFormat="1" ht="20.100000000000001" customHeight="1">
      <c r="A20" s="28" t="s">
        <v>53</v>
      </c>
      <c r="B20" s="18" t="s">
        <v>54</v>
      </c>
      <c r="C20" s="19">
        <v>14</v>
      </c>
      <c r="D20" s="21"/>
      <c r="E20" s="21"/>
      <c r="F20" s="21"/>
      <c r="G20" s="21"/>
      <c r="H20" s="21"/>
      <c r="I20" s="21"/>
      <c r="J20" s="21"/>
      <c r="K20" s="21">
        <v>2</v>
      </c>
      <c r="L20" s="21">
        <v>1</v>
      </c>
      <c r="M20" s="21">
        <v>4</v>
      </c>
      <c r="N20" s="21"/>
      <c r="O20" s="21"/>
      <c r="P20" s="21">
        <v>5</v>
      </c>
      <c r="Q20" s="21"/>
      <c r="R20" s="21"/>
      <c r="S20" s="21"/>
      <c r="T20" s="21"/>
      <c r="U20" s="21"/>
      <c r="V20" s="21">
        <v>2</v>
      </c>
      <c r="W20" s="21"/>
      <c r="X20" s="21"/>
      <c r="Y20" s="21"/>
      <c r="Z20" s="21"/>
      <c r="AA20" s="21"/>
      <c r="AB20" s="21"/>
      <c r="AC20" s="21"/>
    </row>
    <row r="21" spans="1:29" ht="20.100000000000001" customHeight="1">
      <c r="A21" s="24">
        <v>1900</v>
      </c>
      <c r="B21" s="18" t="s">
        <v>55</v>
      </c>
      <c r="C21" s="15">
        <v>53</v>
      </c>
      <c r="D21" s="15"/>
      <c r="E21" s="15"/>
      <c r="F21" s="15"/>
      <c r="G21" s="14"/>
      <c r="H21" s="14"/>
      <c r="I21" s="14">
        <v>6</v>
      </c>
      <c r="J21" s="14"/>
      <c r="K21" s="14">
        <v>6</v>
      </c>
      <c r="L21" s="14"/>
      <c r="M21" s="14">
        <v>6</v>
      </c>
      <c r="N21" s="14">
        <v>3</v>
      </c>
      <c r="O21" s="14"/>
      <c r="P21" s="14">
        <v>3</v>
      </c>
      <c r="Q21" s="15">
        <v>4</v>
      </c>
      <c r="R21" s="15"/>
      <c r="S21" s="15">
        <v>4</v>
      </c>
      <c r="T21" s="15">
        <v>4</v>
      </c>
      <c r="U21" s="15"/>
      <c r="V21" s="15">
        <v>4</v>
      </c>
      <c r="W21" s="15"/>
      <c r="X21" s="15">
        <v>4</v>
      </c>
      <c r="Y21" s="15">
        <v>4</v>
      </c>
      <c r="Z21" s="15"/>
      <c r="AA21" s="15"/>
      <c r="AB21" s="15">
        <v>5</v>
      </c>
      <c r="AC21" s="15"/>
    </row>
    <row r="22" spans="1:29" ht="20.100000000000001" customHeight="1">
      <c r="A22" s="41" t="s">
        <v>56</v>
      </c>
      <c r="B22" s="42"/>
      <c r="C22" s="25">
        <f t="shared" ref="C22:AC22" si="1">SUM(C17:C21)</f>
        <v>357</v>
      </c>
      <c r="D22" s="25">
        <f t="shared" si="1"/>
        <v>0</v>
      </c>
      <c r="E22" s="25">
        <f t="shared" si="1"/>
        <v>10</v>
      </c>
      <c r="F22" s="25">
        <f t="shared" si="1"/>
        <v>13</v>
      </c>
      <c r="G22" s="25">
        <f t="shared" si="1"/>
        <v>9</v>
      </c>
      <c r="H22" s="25">
        <f t="shared" si="1"/>
        <v>15</v>
      </c>
      <c r="I22" s="25">
        <f t="shared" si="1"/>
        <v>20</v>
      </c>
      <c r="J22" s="25">
        <f t="shared" si="1"/>
        <v>26</v>
      </c>
      <c r="K22" s="25">
        <f t="shared" si="1"/>
        <v>12</v>
      </c>
      <c r="L22" s="25">
        <f t="shared" si="1"/>
        <v>13</v>
      </c>
      <c r="M22" s="25">
        <f t="shared" si="1"/>
        <v>22</v>
      </c>
      <c r="N22" s="25">
        <f t="shared" si="1"/>
        <v>22</v>
      </c>
      <c r="O22" s="25">
        <f t="shared" si="1"/>
        <v>17</v>
      </c>
      <c r="P22" s="25">
        <f t="shared" si="1"/>
        <v>29</v>
      </c>
      <c r="Q22" s="25">
        <f t="shared" si="1"/>
        <v>19</v>
      </c>
      <c r="R22" s="25">
        <f t="shared" si="1"/>
        <v>11</v>
      </c>
      <c r="S22" s="25">
        <f t="shared" si="1"/>
        <v>25</v>
      </c>
      <c r="T22" s="25">
        <f t="shared" si="1"/>
        <v>14</v>
      </c>
      <c r="U22" s="25">
        <f t="shared" si="1"/>
        <v>4</v>
      </c>
      <c r="V22" s="25">
        <f t="shared" si="1"/>
        <v>10</v>
      </c>
      <c r="W22" s="25">
        <f t="shared" si="1"/>
        <v>7</v>
      </c>
      <c r="X22" s="25">
        <f t="shared" si="1"/>
        <v>11</v>
      </c>
      <c r="Y22" s="25">
        <f t="shared" si="1"/>
        <v>12</v>
      </c>
      <c r="Z22" s="25">
        <f t="shared" si="1"/>
        <v>5</v>
      </c>
      <c r="AA22" s="25">
        <f t="shared" si="1"/>
        <v>4</v>
      </c>
      <c r="AB22" s="25">
        <f t="shared" si="1"/>
        <v>18</v>
      </c>
      <c r="AC22" s="25">
        <f t="shared" si="1"/>
        <v>9</v>
      </c>
    </row>
    <row r="23" spans="1:29" ht="20.100000000000001" customHeight="1">
      <c r="A23" s="43" t="s">
        <v>57</v>
      </c>
      <c r="B23" s="44"/>
      <c r="C23" s="6">
        <f t="shared" ref="C23:AC23" si="2">C16+C22</f>
        <v>552</v>
      </c>
      <c r="D23" s="6">
        <f t="shared" si="2"/>
        <v>6</v>
      </c>
      <c r="E23" s="6">
        <f t="shared" si="2"/>
        <v>14</v>
      </c>
      <c r="F23" s="6">
        <f t="shared" si="2"/>
        <v>15</v>
      </c>
      <c r="G23" s="6">
        <f t="shared" si="2"/>
        <v>13</v>
      </c>
      <c r="H23" s="6">
        <f t="shared" si="2"/>
        <v>15</v>
      </c>
      <c r="I23" s="6">
        <f t="shared" si="2"/>
        <v>24</v>
      </c>
      <c r="J23" s="6">
        <f t="shared" si="2"/>
        <v>28</v>
      </c>
      <c r="K23" s="6">
        <f t="shared" si="2"/>
        <v>16</v>
      </c>
      <c r="L23" s="6">
        <f t="shared" si="2"/>
        <v>21</v>
      </c>
      <c r="M23" s="6">
        <f t="shared" si="2"/>
        <v>30</v>
      </c>
      <c r="N23" s="6">
        <f t="shared" si="2"/>
        <v>31</v>
      </c>
      <c r="O23" s="6">
        <f t="shared" si="2"/>
        <v>28</v>
      </c>
      <c r="P23" s="6">
        <f t="shared" si="2"/>
        <v>42</v>
      </c>
      <c r="Q23" s="6">
        <f t="shared" si="2"/>
        <v>39</v>
      </c>
      <c r="R23" s="6">
        <f t="shared" si="2"/>
        <v>15</v>
      </c>
      <c r="S23" s="6">
        <f t="shared" si="2"/>
        <v>27</v>
      </c>
      <c r="T23" s="6">
        <f t="shared" si="2"/>
        <v>21</v>
      </c>
      <c r="U23" s="6">
        <f t="shared" si="2"/>
        <v>10</v>
      </c>
      <c r="V23" s="6">
        <f t="shared" si="2"/>
        <v>24</v>
      </c>
      <c r="W23" s="6">
        <f t="shared" si="2"/>
        <v>15</v>
      </c>
      <c r="X23" s="6">
        <f t="shared" si="2"/>
        <v>25</v>
      </c>
      <c r="Y23" s="6">
        <f t="shared" si="2"/>
        <v>21</v>
      </c>
      <c r="Z23" s="6">
        <f t="shared" si="2"/>
        <v>7</v>
      </c>
      <c r="AA23" s="6">
        <f t="shared" si="2"/>
        <v>18</v>
      </c>
      <c r="AB23" s="6">
        <f t="shared" si="2"/>
        <v>35</v>
      </c>
      <c r="AC23" s="6">
        <f t="shared" si="2"/>
        <v>12</v>
      </c>
    </row>
  </sheetData>
  <mergeCells count="3">
    <mergeCell ref="A16:B16"/>
    <mergeCell ref="A22:B22"/>
    <mergeCell ref="A23:B23"/>
  </mergeCells>
  <phoneticPr fontId="15" type="noConversion"/>
  <pageMargins left="0.69930555555555596" right="0.69930555555555596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A2" sqref="A2:G2"/>
    </sheetView>
  </sheetViews>
  <sheetFormatPr defaultColWidth="9" defaultRowHeight="14.25"/>
  <cols>
    <col min="3" max="3" width="13.25" customWidth="1"/>
    <col min="4" max="4" width="19.25" customWidth="1"/>
    <col min="5" max="5" width="16.5" customWidth="1"/>
    <col min="6" max="6" width="24.375" customWidth="1"/>
    <col min="7" max="7" width="26.375" customWidth="1"/>
  </cols>
  <sheetData>
    <row r="1" spans="1:7" ht="26.25" customHeight="1">
      <c r="A1" s="34" t="s">
        <v>68</v>
      </c>
    </row>
    <row r="2" spans="1:7" ht="46.5" customHeight="1">
      <c r="A2" s="47" t="s">
        <v>66</v>
      </c>
      <c r="B2" s="47"/>
      <c r="C2" s="47"/>
      <c r="D2" s="47"/>
      <c r="E2" s="47"/>
      <c r="F2" s="47"/>
      <c r="G2" s="47"/>
    </row>
    <row r="3" spans="1:7" ht="28.5">
      <c r="A3" s="29" t="s">
        <v>0</v>
      </c>
      <c r="B3" s="30" t="s">
        <v>1</v>
      </c>
      <c r="C3" s="31" t="s">
        <v>67</v>
      </c>
      <c r="D3" s="35" t="s">
        <v>59</v>
      </c>
      <c r="E3" s="35" t="s">
        <v>60</v>
      </c>
      <c r="F3" s="35" t="s">
        <v>61</v>
      </c>
      <c r="G3" s="35" t="s">
        <v>62</v>
      </c>
    </row>
    <row r="4" spans="1:7" ht="24.95" customHeight="1">
      <c r="A4" s="32"/>
      <c r="B4" s="38" t="s">
        <v>63</v>
      </c>
      <c r="C4" s="36">
        <v>8</v>
      </c>
      <c r="D4" s="33">
        <v>2</v>
      </c>
      <c r="E4" s="33">
        <v>2</v>
      </c>
      <c r="F4" s="33">
        <v>2</v>
      </c>
      <c r="G4" s="33">
        <v>2</v>
      </c>
    </row>
    <row r="5" spans="1:7" ht="24.95" customHeight="1">
      <c r="A5" s="32"/>
      <c r="B5" s="38" t="s">
        <v>64</v>
      </c>
      <c r="C5" s="36">
        <v>8</v>
      </c>
      <c r="D5" s="33"/>
      <c r="E5" s="33">
        <v>4</v>
      </c>
      <c r="F5" s="33"/>
      <c r="G5" s="33">
        <v>4</v>
      </c>
    </row>
    <row r="6" spans="1:7" ht="24.95" customHeight="1">
      <c r="A6" s="45" t="s">
        <v>65</v>
      </c>
      <c r="B6" s="46"/>
      <c r="C6" s="37">
        <f t="shared" ref="C6:G6" si="0">SUM(C4:C5)</f>
        <v>16</v>
      </c>
      <c r="D6" s="33">
        <f t="shared" si="0"/>
        <v>2</v>
      </c>
      <c r="E6" s="33">
        <f t="shared" si="0"/>
        <v>6</v>
      </c>
      <c r="F6" s="33">
        <f t="shared" si="0"/>
        <v>2</v>
      </c>
      <c r="G6" s="33">
        <f t="shared" si="0"/>
        <v>6</v>
      </c>
    </row>
  </sheetData>
  <mergeCells count="2">
    <mergeCell ref="A6:B6"/>
    <mergeCell ref="A2:G2"/>
  </mergeCells>
  <phoneticPr fontId="1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备份</vt:lpstr>
      <vt:lpstr>中医二次征集志愿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WJW-KJC00</dc:creator>
  <cp:lastModifiedBy>科教处</cp:lastModifiedBy>
  <cp:lastPrinted>2018-09-14T10:07:29Z</cp:lastPrinted>
  <dcterms:created xsi:type="dcterms:W3CDTF">2018-09-14T02:26:00Z</dcterms:created>
  <dcterms:modified xsi:type="dcterms:W3CDTF">2018-09-14T10:16:46Z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