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Sheet1!$3:$3</definedName>
  </definedNames>
  <calcPr calcId="124519"/>
</workbook>
</file>

<file path=xl/calcChain.xml><?xml version="1.0" encoding="utf-8"?>
<calcChain xmlns="http://schemas.openxmlformats.org/spreadsheetml/2006/main">
  <c r="H90" i="1"/>
  <c r="F90"/>
  <c r="H89"/>
  <c r="F89"/>
  <c r="H88"/>
  <c r="F88"/>
  <c r="H87"/>
  <c r="F87"/>
  <c r="H86"/>
  <c r="F86"/>
  <c r="H85"/>
  <c r="F85"/>
  <c r="H84"/>
  <c r="F84"/>
  <c r="H83"/>
  <c r="F83"/>
  <c r="H82"/>
  <c r="F82"/>
  <c r="H81"/>
  <c r="F81"/>
  <c r="H80"/>
  <c r="F80"/>
  <c r="H79"/>
  <c r="F79"/>
  <c r="H78"/>
  <c r="F78"/>
  <c r="H77"/>
  <c r="F77"/>
  <c r="H76"/>
  <c r="F76"/>
  <c r="H75"/>
  <c r="F75"/>
  <c r="H74"/>
  <c r="F74"/>
  <c r="H93"/>
  <c r="F93"/>
  <c r="H73"/>
  <c r="F73"/>
  <c r="H72"/>
  <c r="F72"/>
  <c r="H71"/>
  <c r="F71"/>
  <c r="H70"/>
  <c r="F70"/>
  <c r="H69"/>
  <c r="F69"/>
  <c r="H68"/>
  <c r="F68"/>
  <c r="H92"/>
  <c r="F92"/>
  <c r="H67"/>
  <c r="F67"/>
  <c r="H66"/>
  <c r="F66"/>
  <c r="H65"/>
  <c r="F65"/>
  <c r="H64"/>
  <c r="F64"/>
  <c r="H63"/>
  <c r="F63"/>
  <c r="H62"/>
  <c r="F62"/>
  <c r="H91"/>
  <c r="F91"/>
  <c r="H61"/>
  <c r="F61"/>
  <c r="H60"/>
  <c r="F60"/>
  <c r="H59"/>
  <c r="F59"/>
  <c r="H58"/>
  <c r="F58"/>
  <c r="H57"/>
  <c r="F57"/>
  <c r="H56"/>
  <c r="F56"/>
  <c r="H55"/>
  <c r="F55"/>
  <c r="H54"/>
  <c r="F54"/>
  <c r="H53"/>
  <c r="F53"/>
  <c r="H52"/>
  <c r="F52"/>
  <c r="H51"/>
  <c r="F51"/>
  <c r="I82" l="1"/>
  <c r="I67"/>
  <c r="I51"/>
  <c r="I52"/>
  <c r="I53"/>
  <c r="I54"/>
  <c r="I55"/>
  <c r="I56"/>
  <c r="I57"/>
  <c r="I58"/>
  <c r="I59"/>
  <c r="I60"/>
  <c r="I61"/>
  <c r="I91"/>
  <c r="I62"/>
  <c r="I63"/>
  <c r="I64"/>
  <c r="I65"/>
  <c r="I66"/>
  <c r="I92"/>
  <c r="I68"/>
  <c r="I69"/>
  <c r="I70"/>
  <c r="I71"/>
  <c r="I72"/>
  <c r="I73"/>
  <c r="I93"/>
  <c r="I74"/>
  <c r="I75"/>
  <c r="I76"/>
  <c r="I77"/>
  <c r="I78"/>
  <c r="I79"/>
  <c r="I80"/>
  <c r="I81"/>
  <c r="I83"/>
  <c r="I84"/>
  <c r="I85"/>
  <c r="I86"/>
  <c r="I87"/>
  <c r="I88"/>
  <c r="I89"/>
  <c r="I90"/>
</calcChain>
</file>

<file path=xl/sharedStrings.xml><?xml version="1.0" encoding="utf-8"?>
<sst xmlns="http://schemas.openxmlformats.org/spreadsheetml/2006/main" count="258" uniqueCount="109">
  <si>
    <t>序号</t>
    <phoneticPr fontId="3" type="noConversion"/>
  </si>
  <si>
    <t>报考专业</t>
    <phoneticPr fontId="1" type="noConversion"/>
  </si>
  <si>
    <t>准考证号</t>
    <phoneticPr fontId="1" type="noConversion"/>
  </si>
  <si>
    <t>姓  名</t>
    <phoneticPr fontId="3" type="noConversion"/>
  </si>
  <si>
    <t>笔试成绩</t>
    <phoneticPr fontId="1" type="noConversion"/>
  </si>
  <si>
    <t>笔试成绩70%</t>
    <phoneticPr fontId="1" type="noConversion"/>
  </si>
  <si>
    <t>面试成绩</t>
    <phoneticPr fontId="3" type="noConversion"/>
  </si>
  <si>
    <t>面试成绩30%</t>
    <phoneticPr fontId="1" type="noConversion"/>
  </si>
  <si>
    <t>总成绩</t>
    <phoneticPr fontId="1" type="noConversion"/>
  </si>
  <si>
    <t>谢霞霞</t>
    <phoneticPr fontId="1" type="noConversion"/>
  </si>
  <si>
    <t>马翠花</t>
    <phoneticPr fontId="1" type="noConversion"/>
  </si>
  <si>
    <t>马永红</t>
    <phoneticPr fontId="1" type="noConversion"/>
  </si>
  <si>
    <t>吴樱蓉</t>
    <phoneticPr fontId="1" type="noConversion"/>
  </si>
  <si>
    <t>史海香</t>
    <phoneticPr fontId="1" type="noConversion"/>
  </si>
  <si>
    <t>魏玉玲</t>
    <phoneticPr fontId="1" type="noConversion"/>
  </si>
  <si>
    <t>李辉</t>
    <phoneticPr fontId="1" type="noConversion"/>
  </si>
  <si>
    <t>崇尚梅</t>
    <phoneticPr fontId="1" type="noConversion"/>
  </si>
  <si>
    <t>候知红</t>
    <phoneticPr fontId="1" type="noConversion"/>
  </si>
  <si>
    <t>薛淑娴</t>
    <phoneticPr fontId="1" type="noConversion"/>
  </si>
  <si>
    <t>张海霞</t>
    <phoneticPr fontId="1" type="noConversion"/>
  </si>
  <si>
    <t>保善梅</t>
    <phoneticPr fontId="1" type="noConversion"/>
  </si>
  <si>
    <t>赵国英</t>
    <phoneticPr fontId="1" type="noConversion"/>
  </si>
  <si>
    <t>周海萍</t>
    <phoneticPr fontId="1" type="noConversion"/>
  </si>
  <si>
    <t>杨才桑吉</t>
    <phoneticPr fontId="1" type="noConversion"/>
  </si>
  <si>
    <t>韩晓芸</t>
    <phoneticPr fontId="1" type="noConversion"/>
  </si>
  <si>
    <t>冯超琳</t>
    <phoneticPr fontId="1" type="noConversion"/>
  </si>
  <si>
    <t>刘芳</t>
    <phoneticPr fontId="1" type="noConversion"/>
  </si>
  <si>
    <t>刘媛</t>
    <phoneticPr fontId="1" type="noConversion"/>
  </si>
  <si>
    <t>赵志慧</t>
    <phoneticPr fontId="1" type="noConversion"/>
  </si>
  <si>
    <t>汪小萍</t>
    <phoneticPr fontId="1" type="noConversion"/>
  </si>
  <si>
    <t>任冰玉</t>
    <phoneticPr fontId="1" type="noConversion"/>
  </si>
  <si>
    <t>马晓玲</t>
    <phoneticPr fontId="1" type="noConversion"/>
  </si>
  <si>
    <t>梁伟慧</t>
    <phoneticPr fontId="1" type="noConversion"/>
  </si>
  <si>
    <t>马丽雯</t>
    <phoneticPr fontId="1" type="noConversion"/>
  </si>
  <si>
    <t>康小花</t>
    <phoneticPr fontId="1" type="noConversion"/>
  </si>
  <si>
    <t>马馨</t>
    <phoneticPr fontId="1" type="noConversion"/>
  </si>
  <si>
    <t>张红梅</t>
    <phoneticPr fontId="1" type="noConversion"/>
  </si>
  <si>
    <t>曹春儿</t>
    <phoneticPr fontId="1" type="noConversion"/>
  </si>
  <si>
    <t>孙莲花</t>
    <phoneticPr fontId="1" type="noConversion"/>
  </si>
  <si>
    <t>王静</t>
    <phoneticPr fontId="1" type="noConversion"/>
  </si>
  <si>
    <t>任娜娜</t>
    <phoneticPr fontId="1" type="noConversion"/>
  </si>
  <si>
    <t>祁如馨</t>
    <phoneticPr fontId="1" type="noConversion"/>
  </si>
  <si>
    <t>马丽娅</t>
    <phoneticPr fontId="1" type="noConversion"/>
  </si>
  <si>
    <t>朱宏莲</t>
    <phoneticPr fontId="1" type="noConversion"/>
  </si>
  <si>
    <t>顾智玲</t>
    <phoneticPr fontId="1" type="noConversion"/>
  </si>
  <si>
    <t>何琴琴</t>
    <phoneticPr fontId="1" type="noConversion"/>
  </si>
  <si>
    <t>陈海萍</t>
    <phoneticPr fontId="1" type="noConversion"/>
  </si>
  <si>
    <t>王平平</t>
    <phoneticPr fontId="1" type="noConversion"/>
  </si>
  <si>
    <t>马海莲</t>
    <phoneticPr fontId="1" type="noConversion"/>
  </si>
  <si>
    <t>马忠秀</t>
    <phoneticPr fontId="1" type="noConversion"/>
  </si>
  <si>
    <t>马美兰</t>
    <phoneticPr fontId="1" type="noConversion"/>
  </si>
  <si>
    <t>王珺</t>
    <phoneticPr fontId="1" type="noConversion"/>
  </si>
  <si>
    <t>临床医学</t>
    <phoneticPr fontId="1" type="noConversion"/>
  </si>
  <si>
    <t>杨玉皎</t>
    <phoneticPr fontId="1" type="noConversion"/>
  </si>
  <si>
    <t>马吉龙</t>
    <phoneticPr fontId="1" type="noConversion"/>
  </si>
  <si>
    <t>周飞</t>
    <phoneticPr fontId="1" type="noConversion"/>
  </si>
  <si>
    <t>宋天祥</t>
    <phoneticPr fontId="1" type="noConversion"/>
  </si>
  <si>
    <t>郝婷</t>
    <phoneticPr fontId="1" type="noConversion"/>
  </si>
  <si>
    <t>赵媛媛</t>
    <phoneticPr fontId="1" type="noConversion"/>
  </si>
  <si>
    <t xml:space="preserve">马秀莲 </t>
    <phoneticPr fontId="1" type="noConversion"/>
  </si>
  <si>
    <t>李积珍</t>
    <phoneticPr fontId="1" type="noConversion"/>
  </si>
  <si>
    <t>马晓蝶</t>
    <phoneticPr fontId="1" type="noConversion"/>
  </si>
  <si>
    <t>王伟</t>
    <phoneticPr fontId="1" type="noConversion"/>
  </si>
  <si>
    <t>苟艳阳</t>
    <phoneticPr fontId="1" type="noConversion"/>
  </si>
  <si>
    <t>马芝珺</t>
    <phoneticPr fontId="1" type="noConversion"/>
  </si>
  <si>
    <t>周总兰</t>
    <phoneticPr fontId="1" type="noConversion"/>
  </si>
  <si>
    <t>赵兴兰</t>
    <phoneticPr fontId="1" type="noConversion"/>
  </si>
  <si>
    <t>李文娟</t>
    <phoneticPr fontId="1" type="noConversion"/>
  </si>
  <si>
    <t>王佳鹏</t>
    <phoneticPr fontId="1" type="noConversion"/>
  </si>
  <si>
    <t>王萍</t>
    <phoneticPr fontId="1" type="noConversion"/>
  </si>
  <si>
    <t>沈彦甫</t>
    <phoneticPr fontId="1" type="noConversion"/>
  </si>
  <si>
    <t>杨青</t>
    <phoneticPr fontId="1" type="noConversion"/>
  </si>
  <si>
    <t>麻醉学</t>
    <phoneticPr fontId="1" type="noConversion"/>
  </si>
  <si>
    <t>郭秀蓉</t>
    <phoneticPr fontId="1" type="noConversion"/>
  </si>
  <si>
    <t>康复治疗技术</t>
    <phoneticPr fontId="1" type="noConversion"/>
  </si>
  <si>
    <t>郭隆辉</t>
    <phoneticPr fontId="1" type="noConversion"/>
  </si>
  <si>
    <t>韩玉娟</t>
    <phoneticPr fontId="1" type="noConversion"/>
  </si>
  <si>
    <t>刘宗菊</t>
    <phoneticPr fontId="1" type="noConversion"/>
  </si>
  <si>
    <t>李春香</t>
    <phoneticPr fontId="1" type="noConversion"/>
  </si>
  <si>
    <t>孙雪奎</t>
    <phoneticPr fontId="1" type="noConversion"/>
  </si>
  <si>
    <t>李更兄</t>
    <phoneticPr fontId="1" type="noConversion"/>
  </si>
  <si>
    <t>贺永琴</t>
    <phoneticPr fontId="1" type="noConversion"/>
  </si>
  <si>
    <t>勉有祥</t>
    <phoneticPr fontId="1" type="noConversion"/>
  </si>
  <si>
    <t>韩梅花</t>
    <phoneticPr fontId="1" type="noConversion"/>
  </si>
  <si>
    <t>马小芳</t>
    <phoneticPr fontId="1" type="noConversion"/>
  </si>
  <si>
    <t>米雪梅</t>
    <phoneticPr fontId="1" type="noConversion"/>
  </si>
  <si>
    <t>赵秀渊</t>
    <phoneticPr fontId="1" type="noConversion"/>
  </si>
  <si>
    <t>赵丹奇卉</t>
    <phoneticPr fontId="1" type="noConversion"/>
  </si>
  <si>
    <t>生物医学工程</t>
    <phoneticPr fontId="1" type="noConversion"/>
  </si>
  <si>
    <t>王吉</t>
    <phoneticPr fontId="1" type="noConversion"/>
  </si>
  <si>
    <t>医学影像学（影像诊断）</t>
    <phoneticPr fontId="1" type="noConversion"/>
  </si>
  <si>
    <t>医学影像技术</t>
    <phoneticPr fontId="1" type="noConversion"/>
  </si>
  <si>
    <t>口腔医学</t>
    <phoneticPr fontId="1" type="noConversion"/>
  </si>
  <si>
    <t>护理/助产</t>
    <phoneticPr fontId="1" type="noConversion"/>
  </si>
  <si>
    <t>临床医学</t>
    <phoneticPr fontId="1" type="noConversion"/>
  </si>
  <si>
    <t>包桂兰</t>
    <phoneticPr fontId="1" type="noConversion"/>
  </si>
  <si>
    <t>备注</t>
    <phoneticPr fontId="3" type="noConversion"/>
  </si>
  <si>
    <t>拟聘用</t>
    <phoneticPr fontId="1" type="noConversion"/>
  </si>
  <si>
    <t>本人放弃</t>
    <phoneticPr fontId="1" type="noConversion"/>
  </si>
  <si>
    <t>拟聘用（递补）</t>
    <phoneticPr fontId="1" type="noConversion"/>
  </si>
  <si>
    <t>临床医学</t>
    <phoneticPr fontId="1" type="noConversion"/>
  </si>
  <si>
    <t>李桂红</t>
    <phoneticPr fontId="1" type="noConversion"/>
  </si>
  <si>
    <t>本人放弃</t>
    <phoneticPr fontId="1" type="noConversion"/>
  </si>
  <si>
    <t>杨璇</t>
    <phoneticPr fontId="1" type="noConversion"/>
  </si>
  <si>
    <t>王正莲</t>
    <phoneticPr fontId="1" type="noConversion"/>
  </si>
  <si>
    <t>医学影像学（超声诊断）</t>
    <phoneticPr fontId="1" type="noConversion"/>
  </si>
  <si>
    <t>袁宝芳</t>
    <phoneticPr fontId="1" type="noConversion"/>
  </si>
  <si>
    <t>附件：</t>
    <phoneticPr fontId="1" type="noConversion"/>
  </si>
  <si>
    <r>
      <t>青海省妇女儿童医院2017年公开招聘编制外工作人员</t>
    </r>
    <r>
      <rPr>
        <b/>
        <sz val="18"/>
        <rFont val="宋体"/>
        <family val="3"/>
        <charset val="134"/>
      </rPr>
      <t xml:space="preserve">拟聘用人员名单
</t>
    </r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</si>
</sst>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3"/>
  <sheetViews>
    <sheetView tabSelected="1" zoomScale="110" zoomScaleNormal="110" workbookViewId="0">
      <selection activeCell="A2" sqref="A2:J2"/>
    </sheetView>
  </sheetViews>
  <sheetFormatPr defaultRowHeight="13.5"/>
  <cols>
    <col min="1" max="1" width="7.875" style="8" customWidth="1"/>
    <col min="2" max="2" width="23.75" style="8" customWidth="1"/>
    <col min="3" max="3" width="13.25" style="8" customWidth="1"/>
    <col min="4" max="4" width="12.625" style="8" customWidth="1"/>
    <col min="5" max="5" width="11.375" style="8" customWidth="1"/>
    <col min="6" max="6" width="16.75" style="8" customWidth="1"/>
    <col min="7" max="7" width="11.125" style="8" customWidth="1"/>
    <col min="8" max="8" width="15.125" style="8" customWidth="1"/>
    <col min="9" max="9" width="11.375" style="8" customWidth="1"/>
    <col min="10" max="10" width="15.375" style="8" customWidth="1"/>
  </cols>
  <sheetData>
    <row r="1" spans="1:10" ht="15" customHeight="1">
      <c r="A1" s="21" t="s">
        <v>107</v>
      </c>
    </row>
    <row r="2" spans="1:10" ht="53.25" customHeight="1">
      <c r="A2" s="22" t="s">
        <v>108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25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13" t="s">
        <v>96</v>
      </c>
    </row>
    <row r="4" spans="1:10" s="8" customFormat="1" ht="21" customHeight="1">
      <c r="A4" s="4">
        <v>1</v>
      </c>
      <c r="B4" s="4" t="s">
        <v>94</v>
      </c>
      <c r="C4" s="4">
        <v>2017058</v>
      </c>
      <c r="D4" s="4" t="s">
        <v>95</v>
      </c>
      <c r="E4" s="4">
        <v>58</v>
      </c>
      <c r="F4" s="9">
        <v>40.599999999999994</v>
      </c>
      <c r="G4" s="9">
        <v>81.599999999999994</v>
      </c>
      <c r="H4" s="9">
        <v>24.479999999999997</v>
      </c>
      <c r="I4" s="9">
        <v>65.08</v>
      </c>
      <c r="J4" s="6" t="s">
        <v>97</v>
      </c>
    </row>
    <row r="5" spans="1:10" ht="21" customHeight="1">
      <c r="A5" s="4">
        <v>2</v>
      </c>
      <c r="B5" s="4" t="s">
        <v>52</v>
      </c>
      <c r="C5" s="4">
        <v>2017047</v>
      </c>
      <c r="D5" s="4" t="s">
        <v>53</v>
      </c>
      <c r="E5" s="4">
        <v>59</v>
      </c>
      <c r="F5" s="9">
        <v>41.3</v>
      </c>
      <c r="G5" s="9">
        <v>77.8</v>
      </c>
      <c r="H5" s="9">
        <v>23.34</v>
      </c>
      <c r="I5" s="9">
        <v>64.64</v>
      </c>
      <c r="J5" s="6" t="s">
        <v>97</v>
      </c>
    </row>
    <row r="6" spans="1:10" ht="21" customHeight="1">
      <c r="A6" s="4">
        <v>3</v>
      </c>
      <c r="B6" s="4" t="s">
        <v>52</v>
      </c>
      <c r="C6" s="4">
        <v>2017050</v>
      </c>
      <c r="D6" s="4" t="s">
        <v>54</v>
      </c>
      <c r="E6" s="4">
        <v>58</v>
      </c>
      <c r="F6" s="9">
        <v>40.599999999999994</v>
      </c>
      <c r="G6" s="9">
        <v>79.2</v>
      </c>
      <c r="H6" s="9">
        <v>23.76</v>
      </c>
      <c r="I6" s="9">
        <v>64.36</v>
      </c>
      <c r="J6" s="6" t="s">
        <v>97</v>
      </c>
    </row>
    <row r="7" spans="1:10" ht="21" customHeight="1">
      <c r="A7" s="4">
        <v>4</v>
      </c>
      <c r="B7" s="4" t="s">
        <v>52</v>
      </c>
      <c r="C7" s="4">
        <v>2017057</v>
      </c>
      <c r="D7" s="4" t="s">
        <v>55</v>
      </c>
      <c r="E7" s="4">
        <v>57</v>
      </c>
      <c r="F7" s="9">
        <v>39.9</v>
      </c>
      <c r="G7" s="9">
        <v>80.8</v>
      </c>
      <c r="H7" s="9">
        <v>24.24</v>
      </c>
      <c r="I7" s="9">
        <v>64.14</v>
      </c>
      <c r="J7" s="6" t="s">
        <v>97</v>
      </c>
    </row>
    <row r="8" spans="1:10" ht="21" customHeight="1">
      <c r="A8" s="4">
        <v>5</v>
      </c>
      <c r="B8" s="4" t="s">
        <v>52</v>
      </c>
      <c r="C8" s="4">
        <v>2017041</v>
      </c>
      <c r="D8" s="4" t="s">
        <v>56</v>
      </c>
      <c r="E8" s="4">
        <v>58</v>
      </c>
      <c r="F8" s="9">
        <v>40.599999999999994</v>
      </c>
      <c r="G8" s="9">
        <v>76.2</v>
      </c>
      <c r="H8" s="9">
        <v>22.86</v>
      </c>
      <c r="I8" s="9">
        <v>63.459999999999994</v>
      </c>
      <c r="J8" s="6" t="s">
        <v>97</v>
      </c>
    </row>
    <row r="9" spans="1:10" s="19" customFormat="1" ht="21" customHeight="1">
      <c r="A9" s="17">
        <v>6</v>
      </c>
      <c r="B9" s="17" t="s">
        <v>52</v>
      </c>
      <c r="C9" s="17">
        <v>2017061</v>
      </c>
      <c r="D9" s="17" t="s">
        <v>57</v>
      </c>
      <c r="E9" s="17">
        <v>56</v>
      </c>
      <c r="F9" s="18">
        <v>39.199999999999996</v>
      </c>
      <c r="G9" s="18">
        <v>79.2</v>
      </c>
      <c r="H9" s="18">
        <v>23.76</v>
      </c>
      <c r="I9" s="18">
        <v>62.959999999999994</v>
      </c>
      <c r="J9" s="16" t="s">
        <v>97</v>
      </c>
    </row>
    <row r="10" spans="1:10" ht="21" customHeight="1">
      <c r="A10" s="4">
        <v>7</v>
      </c>
      <c r="B10" s="4" t="s">
        <v>52</v>
      </c>
      <c r="C10" s="4">
        <v>2017032</v>
      </c>
      <c r="D10" s="4" t="s">
        <v>58</v>
      </c>
      <c r="E10" s="4">
        <v>54</v>
      </c>
      <c r="F10" s="9">
        <v>37.799999999999997</v>
      </c>
      <c r="G10" s="9">
        <v>83.6</v>
      </c>
      <c r="H10" s="9">
        <v>25.08</v>
      </c>
      <c r="I10" s="9">
        <v>62.879999999999995</v>
      </c>
      <c r="J10" s="6" t="s">
        <v>97</v>
      </c>
    </row>
    <row r="11" spans="1:10" ht="21" customHeight="1">
      <c r="A11" s="4">
        <v>8</v>
      </c>
      <c r="B11" s="4" t="s">
        <v>52</v>
      </c>
      <c r="C11" s="4">
        <v>2017036</v>
      </c>
      <c r="D11" s="4" t="s">
        <v>59</v>
      </c>
      <c r="E11" s="4">
        <v>57</v>
      </c>
      <c r="F11" s="9">
        <v>39.9</v>
      </c>
      <c r="G11" s="9">
        <v>70.2</v>
      </c>
      <c r="H11" s="9">
        <v>21.06</v>
      </c>
      <c r="I11" s="9">
        <v>60.959999999999994</v>
      </c>
      <c r="J11" s="6" t="s">
        <v>97</v>
      </c>
    </row>
    <row r="12" spans="1:10" ht="21" customHeight="1">
      <c r="A12" s="4">
        <v>9</v>
      </c>
      <c r="B12" s="4" t="s">
        <v>52</v>
      </c>
      <c r="C12" s="4">
        <v>2017031</v>
      </c>
      <c r="D12" s="4" t="s">
        <v>60</v>
      </c>
      <c r="E12" s="4">
        <v>52</v>
      </c>
      <c r="F12" s="9">
        <v>36.4</v>
      </c>
      <c r="G12" s="9">
        <v>76.8</v>
      </c>
      <c r="H12" s="9">
        <v>23.04</v>
      </c>
      <c r="I12" s="9">
        <v>59.44</v>
      </c>
      <c r="J12" s="6" t="s">
        <v>97</v>
      </c>
    </row>
    <row r="13" spans="1:10" ht="21" customHeight="1">
      <c r="A13" s="4">
        <v>10</v>
      </c>
      <c r="B13" s="4" t="s">
        <v>52</v>
      </c>
      <c r="C13" s="4">
        <v>2017051</v>
      </c>
      <c r="D13" s="4" t="s">
        <v>61</v>
      </c>
      <c r="E13" s="4">
        <v>52</v>
      </c>
      <c r="F13" s="9">
        <v>36.4</v>
      </c>
      <c r="G13" s="9">
        <v>74.599999999999994</v>
      </c>
      <c r="H13" s="9">
        <v>22.38</v>
      </c>
      <c r="I13" s="9">
        <v>58.78</v>
      </c>
      <c r="J13" s="6" t="s">
        <v>97</v>
      </c>
    </row>
    <row r="14" spans="1:10" ht="21" customHeight="1">
      <c r="A14" s="4">
        <v>11</v>
      </c>
      <c r="B14" s="4" t="s">
        <v>52</v>
      </c>
      <c r="C14" s="4">
        <v>2017034</v>
      </c>
      <c r="D14" s="4" t="s">
        <v>62</v>
      </c>
      <c r="E14" s="4">
        <v>50</v>
      </c>
      <c r="F14" s="9">
        <v>35</v>
      </c>
      <c r="G14" s="9">
        <v>76.2</v>
      </c>
      <c r="H14" s="9">
        <v>22.86</v>
      </c>
      <c r="I14" s="9">
        <v>57.86</v>
      </c>
      <c r="J14" s="6" t="s">
        <v>97</v>
      </c>
    </row>
    <row r="15" spans="1:10" ht="21" customHeight="1">
      <c r="A15" s="4">
        <v>12</v>
      </c>
      <c r="B15" s="4" t="s">
        <v>52</v>
      </c>
      <c r="C15" s="4">
        <v>2017048</v>
      </c>
      <c r="D15" s="4" t="s">
        <v>63</v>
      </c>
      <c r="E15" s="4">
        <v>49</v>
      </c>
      <c r="F15" s="9">
        <v>34.299999999999997</v>
      </c>
      <c r="G15" s="9">
        <v>78.2</v>
      </c>
      <c r="H15" s="9">
        <v>23.46</v>
      </c>
      <c r="I15" s="9">
        <v>57.76</v>
      </c>
      <c r="J15" s="6" t="s">
        <v>97</v>
      </c>
    </row>
    <row r="16" spans="1:10" ht="21" customHeight="1">
      <c r="A16" s="4">
        <v>13</v>
      </c>
      <c r="B16" s="4" t="s">
        <v>52</v>
      </c>
      <c r="C16" s="4">
        <v>2017035</v>
      </c>
      <c r="D16" s="4" t="s">
        <v>64</v>
      </c>
      <c r="E16" s="4">
        <v>50</v>
      </c>
      <c r="F16" s="9">
        <v>35</v>
      </c>
      <c r="G16" s="9">
        <v>72.8</v>
      </c>
      <c r="H16" s="9">
        <v>21.84</v>
      </c>
      <c r="I16" s="9">
        <v>56.84</v>
      </c>
      <c r="J16" s="6" t="s">
        <v>97</v>
      </c>
    </row>
    <row r="17" spans="1:10" ht="21" customHeight="1">
      <c r="A17" s="4">
        <v>14</v>
      </c>
      <c r="B17" s="4" t="s">
        <v>52</v>
      </c>
      <c r="C17" s="4">
        <v>2017046</v>
      </c>
      <c r="D17" s="4" t="s">
        <v>65</v>
      </c>
      <c r="E17" s="4">
        <v>44</v>
      </c>
      <c r="F17" s="9">
        <v>30.799999999999997</v>
      </c>
      <c r="G17" s="9">
        <v>84</v>
      </c>
      <c r="H17" s="9">
        <v>25.2</v>
      </c>
      <c r="I17" s="9">
        <v>56</v>
      </c>
      <c r="J17" s="6" t="s">
        <v>97</v>
      </c>
    </row>
    <row r="18" spans="1:10" ht="21" customHeight="1">
      <c r="A18" s="4">
        <v>15</v>
      </c>
      <c r="B18" s="4" t="s">
        <v>52</v>
      </c>
      <c r="C18" s="4">
        <v>2017056</v>
      </c>
      <c r="D18" s="4" t="s">
        <v>66</v>
      </c>
      <c r="E18" s="4">
        <v>47</v>
      </c>
      <c r="F18" s="9">
        <v>32.9</v>
      </c>
      <c r="G18" s="9">
        <v>74.599999999999994</v>
      </c>
      <c r="H18" s="9">
        <v>22.38</v>
      </c>
      <c r="I18" s="9">
        <v>55.28</v>
      </c>
      <c r="J18" s="6" t="s">
        <v>97</v>
      </c>
    </row>
    <row r="19" spans="1:10" ht="21" customHeight="1">
      <c r="A19" s="4">
        <v>16</v>
      </c>
      <c r="B19" s="4" t="s">
        <v>52</v>
      </c>
      <c r="C19" s="4">
        <v>2017042</v>
      </c>
      <c r="D19" s="4" t="s">
        <v>67</v>
      </c>
      <c r="E19" s="4">
        <v>45</v>
      </c>
      <c r="F19" s="9">
        <v>31.499999999999996</v>
      </c>
      <c r="G19" s="9">
        <v>76.2</v>
      </c>
      <c r="H19" s="9">
        <v>22.86</v>
      </c>
      <c r="I19" s="9">
        <v>54.36</v>
      </c>
      <c r="J19" s="6" t="s">
        <v>97</v>
      </c>
    </row>
    <row r="20" spans="1:10" ht="21" customHeight="1">
      <c r="A20" s="4">
        <v>17</v>
      </c>
      <c r="B20" s="4" t="s">
        <v>52</v>
      </c>
      <c r="C20" s="4">
        <v>2017060</v>
      </c>
      <c r="D20" s="4" t="s">
        <v>68</v>
      </c>
      <c r="E20" s="4">
        <v>46</v>
      </c>
      <c r="F20" s="9">
        <v>32.199999999999996</v>
      </c>
      <c r="G20" s="9">
        <v>72.2</v>
      </c>
      <c r="H20" s="9">
        <v>21.66</v>
      </c>
      <c r="I20" s="9">
        <v>53.86</v>
      </c>
      <c r="J20" s="6" t="s">
        <v>97</v>
      </c>
    </row>
    <row r="21" spans="1:10" ht="21" customHeight="1">
      <c r="A21" s="4">
        <v>18</v>
      </c>
      <c r="B21" s="4" t="s">
        <v>52</v>
      </c>
      <c r="C21" s="4">
        <v>2017040</v>
      </c>
      <c r="D21" s="4" t="s">
        <v>69</v>
      </c>
      <c r="E21" s="4">
        <v>44</v>
      </c>
      <c r="F21" s="9">
        <v>30.799999999999997</v>
      </c>
      <c r="G21" s="9">
        <v>73</v>
      </c>
      <c r="H21" s="9">
        <v>21.9</v>
      </c>
      <c r="I21" s="9">
        <v>52.699999999999996</v>
      </c>
      <c r="J21" s="16" t="s">
        <v>97</v>
      </c>
    </row>
    <row r="22" spans="1:10" ht="21" customHeight="1">
      <c r="A22" s="4">
        <v>19</v>
      </c>
      <c r="B22" s="4" t="s">
        <v>52</v>
      </c>
      <c r="C22" s="4">
        <v>2017059</v>
      </c>
      <c r="D22" s="4" t="s">
        <v>70</v>
      </c>
      <c r="E22" s="4">
        <v>43</v>
      </c>
      <c r="F22" s="9">
        <v>30.099999999999998</v>
      </c>
      <c r="G22" s="9">
        <v>64.2</v>
      </c>
      <c r="H22" s="9">
        <v>19.260000000000002</v>
      </c>
      <c r="I22" s="9">
        <v>49.36</v>
      </c>
      <c r="J22" s="16" t="s">
        <v>99</v>
      </c>
    </row>
    <row r="23" spans="1:10" ht="21" customHeight="1">
      <c r="A23" s="4">
        <v>20</v>
      </c>
      <c r="B23" s="4" t="s">
        <v>52</v>
      </c>
      <c r="C23" s="4">
        <v>2017038</v>
      </c>
      <c r="D23" s="4" t="s">
        <v>71</v>
      </c>
      <c r="E23" s="4">
        <v>34</v>
      </c>
      <c r="F23" s="9">
        <v>23.799999999999997</v>
      </c>
      <c r="G23" s="9">
        <v>69.599999999999994</v>
      </c>
      <c r="H23" s="9">
        <v>20.88</v>
      </c>
      <c r="I23" s="9">
        <v>44.679999999999993</v>
      </c>
      <c r="J23" s="16" t="s">
        <v>99</v>
      </c>
    </row>
    <row r="24" spans="1:10" s="19" customFormat="1" ht="21" customHeight="1">
      <c r="A24" s="17"/>
      <c r="B24" s="17" t="s">
        <v>100</v>
      </c>
      <c r="C24" s="17">
        <v>2017055</v>
      </c>
      <c r="D24" s="17" t="s">
        <v>101</v>
      </c>
      <c r="E24" s="17">
        <v>60</v>
      </c>
      <c r="F24" s="18">
        <v>42</v>
      </c>
      <c r="G24" s="18">
        <v>82.6</v>
      </c>
      <c r="H24" s="18">
        <v>24.779999999999998</v>
      </c>
      <c r="I24" s="18">
        <v>66.78</v>
      </c>
      <c r="J24" s="16" t="s">
        <v>102</v>
      </c>
    </row>
    <row r="25" spans="1:10" s="19" customFormat="1" ht="21" customHeight="1">
      <c r="A25" s="17"/>
      <c r="B25" s="17" t="s">
        <v>100</v>
      </c>
      <c r="C25" s="17">
        <v>2017052</v>
      </c>
      <c r="D25" s="17" t="s">
        <v>103</v>
      </c>
      <c r="E25" s="17">
        <v>58</v>
      </c>
      <c r="F25" s="18">
        <v>40.599999999999994</v>
      </c>
      <c r="G25" s="18">
        <v>83.6</v>
      </c>
      <c r="H25" s="18">
        <v>25.08</v>
      </c>
      <c r="I25" s="18">
        <v>65.679999999999993</v>
      </c>
      <c r="J25" s="16" t="s">
        <v>102</v>
      </c>
    </row>
    <row r="26" spans="1:10" s="19" customFormat="1" ht="21" customHeight="1">
      <c r="A26" s="17"/>
      <c r="B26" s="17" t="s">
        <v>100</v>
      </c>
      <c r="C26" s="17">
        <v>2017045</v>
      </c>
      <c r="D26" s="17" t="s">
        <v>104</v>
      </c>
      <c r="E26" s="17">
        <v>54</v>
      </c>
      <c r="F26" s="18">
        <v>37.799999999999997</v>
      </c>
      <c r="G26" s="18">
        <v>74.8</v>
      </c>
      <c r="H26" s="18">
        <v>22.439999999999998</v>
      </c>
      <c r="I26" s="18">
        <v>60.239999999999995</v>
      </c>
      <c r="J26" s="16" t="s">
        <v>102</v>
      </c>
    </row>
    <row r="27" spans="1:10" ht="21" customHeight="1">
      <c r="A27" s="12"/>
      <c r="B27" s="12"/>
      <c r="C27" s="12"/>
      <c r="D27" s="12"/>
      <c r="E27" s="12"/>
      <c r="F27" s="14"/>
      <c r="G27" s="14"/>
      <c r="H27" s="14"/>
      <c r="I27" s="14"/>
      <c r="J27" s="15"/>
    </row>
    <row r="28" spans="1:10" ht="21" customHeight="1">
      <c r="A28" s="4">
        <v>21</v>
      </c>
      <c r="B28" s="4" t="s">
        <v>105</v>
      </c>
      <c r="C28" s="4">
        <v>2017062</v>
      </c>
      <c r="D28" s="4" t="s">
        <v>106</v>
      </c>
      <c r="E28" s="4">
        <v>40</v>
      </c>
      <c r="F28" s="9">
        <v>28</v>
      </c>
      <c r="G28" s="9">
        <v>68.2</v>
      </c>
      <c r="H28" s="9">
        <v>20.46</v>
      </c>
      <c r="I28" s="9">
        <v>48.46</v>
      </c>
      <c r="J28" s="6" t="s">
        <v>97</v>
      </c>
    </row>
    <row r="29" spans="1:10" ht="21" customHeight="1">
      <c r="A29" s="4"/>
      <c r="B29" s="4"/>
      <c r="C29" s="4"/>
      <c r="D29" s="4"/>
      <c r="E29" s="4"/>
      <c r="F29" s="9"/>
      <c r="G29" s="9"/>
      <c r="H29" s="9"/>
      <c r="I29" s="9"/>
      <c r="J29" s="6"/>
    </row>
    <row r="30" spans="1:10" ht="21" customHeight="1">
      <c r="A30" s="4">
        <v>22</v>
      </c>
      <c r="B30" s="11" t="s">
        <v>90</v>
      </c>
      <c r="C30" s="4">
        <v>2017068</v>
      </c>
      <c r="D30" s="4" t="s">
        <v>82</v>
      </c>
      <c r="E30" s="4">
        <v>59</v>
      </c>
      <c r="F30" s="9">
        <v>41.3</v>
      </c>
      <c r="G30" s="9">
        <v>82</v>
      </c>
      <c r="H30" s="9">
        <v>24.599999999999998</v>
      </c>
      <c r="I30" s="9">
        <v>65.899999999999991</v>
      </c>
      <c r="J30" s="6" t="s">
        <v>97</v>
      </c>
    </row>
    <row r="31" spans="1:10" ht="21" customHeight="1">
      <c r="A31" s="4">
        <v>23</v>
      </c>
      <c r="B31" s="11" t="s">
        <v>90</v>
      </c>
      <c r="C31" s="4">
        <v>2017065</v>
      </c>
      <c r="D31" s="4" t="s">
        <v>83</v>
      </c>
      <c r="E31" s="4">
        <v>49</v>
      </c>
      <c r="F31" s="9">
        <v>34.299999999999997</v>
      </c>
      <c r="G31" s="9">
        <v>84.2</v>
      </c>
      <c r="H31" s="9">
        <v>25.26</v>
      </c>
      <c r="I31" s="9">
        <v>59.56</v>
      </c>
      <c r="J31" s="6" t="s">
        <v>97</v>
      </c>
    </row>
    <row r="32" spans="1:10" ht="21" customHeight="1">
      <c r="A32" s="4">
        <v>24</v>
      </c>
      <c r="B32" s="11" t="s">
        <v>90</v>
      </c>
      <c r="C32" s="4">
        <v>2017066</v>
      </c>
      <c r="D32" s="4" t="s">
        <v>84</v>
      </c>
      <c r="E32" s="4">
        <v>41</v>
      </c>
      <c r="F32" s="9">
        <v>28.7</v>
      </c>
      <c r="G32" s="9">
        <v>74</v>
      </c>
      <c r="H32" s="9">
        <v>22.2</v>
      </c>
      <c r="I32" s="9">
        <v>50.9</v>
      </c>
      <c r="J32" s="6" t="s">
        <v>97</v>
      </c>
    </row>
    <row r="33" spans="1:10" ht="21" customHeight="1">
      <c r="A33" s="4">
        <v>25</v>
      </c>
      <c r="B33" s="11" t="s">
        <v>90</v>
      </c>
      <c r="C33" s="4">
        <v>2017067</v>
      </c>
      <c r="D33" s="4" t="s">
        <v>85</v>
      </c>
      <c r="E33" s="4">
        <v>35</v>
      </c>
      <c r="F33" s="9">
        <v>24.5</v>
      </c>
      <c r="G33" s="9">
        <v>71.599999999999994</v>
      </c>
      <c r="H33" s="9">
        <v>21.479999999999997</v>
      </c>
      <c r="I33" s="9">
        <v>45.98</v>
      </c>
      <c r="J33" s="6" t="s">
        <v>97</v>
      </c>
    </row>
    <row r="34" spans="1:10" ht="21" customHeight="1">
      <c r="A34" s="4"/>
      <c r="B34" s="11"/>
      <c r="C34" s="4"/>
      <c r="D34" s="4"/>
      <c r="E34" s="4"/>
      <c r="F34" s="9"/>
      <c r="G34" s="9"/>
      <c r="H34" s="9"/>
      <c r="I34" s="9"/>
      <c r="J34" s="6"/>
    </row>
    <row r="35" spans="1:10" ht="21" customHeight="1">
      <c r="A35" s="4">
        <v>26</v>
      </c>
      <c r="B35" s="4" t="s">
        <v>91</v>
      </c>
      <c r="C35" s="4">
        <v>2017063</v>
      </c>
      <c r="D35" s="4" t="s">
        <v>86</v>
      </c>
      <c r="E35" s="4">
        <v>33</v>
      </c>
      <c r="F35" s="9">
        <v>23.099999999999998</v>
      </c>
      <c r="G35" s="9">
        <v>75</v>
      </c>
      <c r="H35" s="9">
        <v>22.5</v>
      </c>
      <c r="I35" s="9">
        <v>45.599999999999994</v>
      </c>
      <c r="J35" s="6" t="s">
        <v>97</v>
      </c>
    </row>
    <row r="36" spans="1:10" ht="21" customHeight="1">
      <c r="A36" s="4"/>
      <c r="B36" s="4"/>
      <c r="C36" s="4"/>
      <c r="D36" s="4"/>
      <c r="E36" s="4"/>
      <c r="F36" s="9"/>
      <c r="G36" s="9"/>
      <c r="H36" s="9"/>
      <c r="I36" s="9"/>
      <c r="J36" s="6"/>
    </row>
    <row r="37" spans="1:10" ht="21" customHeight="1">
      <c r="A37" s="4">
        <v>27</v>
      </c>
      <c r="B37" s="4" t="s">
        <v>92</v>
      </c>
      <c r="C37" s="4">
        <v>2017378</v>
      </c>
      <c r="D37" s="4" t="s">
        <v>87</v>
      </c>
      <c r="E37" s="4">
        <v>84</v>
      </c>
      <c r="F37" s="9">
        <v>58.8</v>
      </c>
      <c r="G37" s="9">
        <v>80.400000000000006</v>
      </c>
      <c r="H37" s="9">
        <v>24.12</v>
      </c>
      <c r="I37" s="9">
        <v>82.92</v>
      </c>
      <c r="J37" s="6" t="s">
        <v>97</v>
      </c>
    </row>
    <row r="38" spans="1:10" ht="21" customHeight="1">
      <c r="A38" s="4"/>
      <c r="B38" s="4"/>
      <c r="C38" s="4"/>
      <c r="D38" s="7"/>
      <c r="E38" s="4"/>
      <c r="F38" s="9"/>
      <c r="G38" s="9"/>
      <c r="H38" s="9"/>
      <c r="I38" s="9"/>
      <c r="J38" s="4"/>
    </row>
    <row r="39" spans="1:10" ht="21" customHeight="1">
      <c r="A39" s="4">
        <v>28</v>
      </c>
      <c r="B39" s="4" t="s">
        <v>72</v>
      </c>
      <c r="C39" s="4">
        <v>2017069</v>
      </c>
      <c r="D39" s="4" t="s">
        <v>73</v>
      </c>
      <c r="E39" s="4">
        <v>51</v>
      </c>
      <c r="F39" s="9">
        <v>35.699999999999996</v>
      </c>
      <c r="G39" s="9">
        <v>81.400000000000006</v>
      </c>
      <c r="H39" s="9">
        <v>24.42</v>
      </c>
      <c r="I39" s="9">
        <v>60.12</v>
      </c>
      <c r="J39" s="6" t="s">
        <v>97</v>
      </c>
    </row>
    <row r="40" spans="1:10" ht="21" customHeight="1">
      <c r="A40" s="4"/>
      <c r="B40" s="4"/>
      <c r="C40" s="4"/>
      <c r="D40" s="4"/>
      <c r="E40" s="4"/>
      <c r="F40" s="9"/>
      <c r="G40" s="9"/>
      <c r="H40" s="9"/>
      <c r="I40" s="9"/>
      <c r="J40" s="6"/>
    </row>
    <row r="41" spans="1:10" ht="21" customHeight="1">
      <c r="A41" s="4">
        <v>29</v>
      </c>
      <c r="B41" s="11" t="s">
        <v>88</v>
      </c>
      <c r="C41" s="4">
        <v>2017384</v>
      </c>
      <c r="D41" s="4" t="s">
        <v>89</v>
      </c>
      <c r="E41" s="4">
        <v>62</v>
      </c>
      <c r="F41" s="9">
        <v>43.4</v>
      </c>
      <c r="G41" s="9">
        <v>61.2</v>
      </c>
      <c r="H41" s="9">
        <v>18.36</v>
      </c>
      <c r="I41" s="9">
        <v>61.76</v>
      </c>
      <c r="J41" s="6" t="s">
        <v>97</v>
      </c>
    </row>
    <row r="42" spans="1:10" ht="21" customHeight="1">
      <c r="A42" s="4"/>
      <c r="B42" s="4"/>
      <c r="C42" s="4"/>
      <c r="D42" s="4"/>
      <c r="E42" s="4"/>
      <c r="F42" s="9"/>
      <c r="G42" s="9"/>
      <c r="H42" s="9"/>
      <c r="I42" s="9"/>
      <c r="J42" s="6"/>
    </row>
    <row r="43" spans="1:10" ht="21" customHeight="1">
      <c r="A43" s="4">
        <v>30</v>
      </c>
      <c r="B43" s="4" t="s">
        <v>74</v>
      </c>
      <c r="C43" s="4">
        <v>2017080</v>
      </c>
      <c r="D43" s="4" t="s">
        <v>75</v>
      </c>
      <c r="E43" s="4">
        <v>49</v>
      </c>
      <c r="F43" s="9">
        <v>34.299999999999997</v>
      </c>
      <c r="G43" s="9">
        <v>87</v>
      </c>
      <c r="H43" s="9">
        <v>26.099999999999998</v>
      </c>
      <c r="I43" s="9">
        <v>60.399999999999991</v>
      </c>
      <c r="J43" s="6" t="s">
        <v>97</v>
      </c>
    </row>
    <row r="44" spans="1:10" ht="21" customHeight="1">
      <c r="A44" s="4">
        <v>31</v>
      </c>
      <c r="B44" s="4" t="s">
        <v>74</v>
      </c>
      <c r="C44" s="4">
        <v>2017087</v>
      </c>
      <c r="D44" s="4" t="s">
        <v>76</v>
      </c>
      <c r="E44" s="4">
        <v>55</v>
      </c>
      <c r="F44" s="9">
        <v>38.5</v>
      </c>
      <c r="G44" s="9">
        <v>68.599999999999994</v>
      </c>
      <c r="H44" s="9">
        <v>20.58</v>
      </c>
      <c r="I44" s="9">
        <v>59.08</v>
      </c>
      <c r="J44" s="6" t="s">
        <v>97</v>
      </c>
    </row>
    <row r="45" spans="1:10" ht="21" customHeight="1">
      <c r="A45" s="4">
        <v>32</v>
      </c>
      <c r="B45" s="4" t="s">
        <v>74</v>
      </c>
      <c r="C45" s="4">
        <v>2017076</v>
      </c>
      <c r="D45" s="4" t="s">
        <v>77</v>
      </c>
      <c r="E45" s="4">
        <v>46</v>
      </c>
      <c r="F45" s="9">
        <v>32.199999999999996</v>
      </c>
      <c r="G45" s="9">
        <v>85.6</v>
      </c>
      <c r="H45" s="9">
        <v>25.679999999999996</v>
      </c>
      <c r="I45" s="9">
        <v>57.879999999999995</v>
      </c>
      <c r="J45" s="6" t="s">
        <v>97</v>
      </c>
    </row>
    <row r="46" spans="1:10" ht="21" customHeight="1">
      <c r="A46" s="4">
        <v>33</v>
      </c>
      <c r="B46" s="4" t="s">
        <v>74</v>
      </c>
      <c r="C46" s="4">
        <v>2017072</v>
      </c>
      <c r="D46" s="4" t="s">
        <v>78</v>
      </c>
      <c r="E46" s="4">
        <v>48</v>
      </c>
      <c r="F46" s="9">
        <v>33.599999999999994</v>
      </c>
      <c r="G46" s="9">
        <v>78.400000000000006</v>
      </c>
      <c r="H46" s="9">
        <v>23.52</v>
      </c>
      <c r="I46" s="9">
        <v>57.11999999999999</v>
      </c>
      <c r="J46" s="6" t="s">
        <v>97</v>
      </c>
    </row>
    <row r="47" spans="1:10" ht="21" customHeight="1">
      <c r="A47" s="4">
        <v>34</v>
      </c>
      <c r="B47" s="4" t="s">
        <v>74</v>
      </c>
      <c r="C47" s="4">
        <v>2017075</v>
      </c>
      <c r="D47" s="4" t="s">
        <v>79</v>
      </c>
      <c r="E47" s="4">
        <v>49</v>
      </c>
      <c r="F47" s="9">
        <v>34.299999999999997</v>
      </c>
      <c r="G47" s="9">
        <v>75.599999999999994</v>
      </c>
      <c r="H47" s="9">
        <v>22.679999999999996</v>
      </c>
      <c r="I47" s="9">
        <v>56.97999999999999</v>
      </c>
      <c r="J47" s="6" t="s">
        <v>97</v>
      </c>
    </row>
    <row r="48" spans="1:10" ht="21" customHeight="1">
      <c r="A48" s="4">
        <v>35</v>
      </c>
      <c r="B48" s="4" t="s">
        <v>74</v>
      </c>
      <c r="C48" s="4">
        <v>2017085</v>
      </c>
      <c r="D48" s="4" t="s">
        <v>80</v>
      </c>
      <c r="E48" s="4">
        <v>46</v>
      </c>
      <c r="F48" s="9">
        <v>32.199999999999996</v>
      </c>
      <c r="G48" s="9">
        <v>78.2</v>
      </c>
      <c r="H48" s="9">
        <v>23.46</v>
      </c>
      <c r="I48" s="9">
        <v>55.66</v>
      </c>
      <c r="J48" s="6" t="s">
        <v>97</v>
      </c>
    </row>
    <row r="49" spans="1:10" ht="21" customHeight="1">
      <c r="A49" s="4">
        <v>36</v>
      </c>
      <c r="B49" s="4" t="s">
        <v>74</v>
      </c>
      <c r="C49" s="4">
        <v>2017083</v>
      </c>
      <c r="D49" s="4" t="s">
        <v>81</v>
      </c>
      <c r="E49" s="4">
        <v>45</v>
      </c>
      <c r="F49" s="9">
        <v>31.499999999999996</v>
      </c>
      <c r="G49" s="9">
        <v>73.2</v>
      </c>
      <c r="H49" s="9">
        <v>21.96</v>
      </c>
      <c r="I49" s="9">
        <v>53.459999999999994</v>
      </c>
      <c r="J49" s="6" t="s">
        <v>97</v>
      </c>
    </row>
    <row r="50" spans="1:10" ht="21" customHeight="1">
      <c r="A50" s="10"/>
      <c r="B50" s="4"/>
      <c r="C50" s="4"/>
      <c r="D50" s="7"/>
      <c r="E50" s="4"/>
      <c r="F50" s="9"/>
      <c r="G50" s="9"/>
      <c r="H50" s="9"/>
      <c r="I50" s="9"/>
      <c r="J50" s="4"/>
    </row>
    <row r="51" spans="1:10" ht="21" customHeight="1">
      <c r="A51" s="4">
        <v>37</v>
      </c>
      <c r="B51" s="4" t="s">
        <v>93</v>
      </c>
      <c r="C51" s="4">
        <v>2017355</v>
      </c>
      <c r="D51" s="4" t="s">
        <v>9</v>
      </c>
      <c r="E51" s="4">
        <v>73</v>
      </c>
      <c r="F51" s="5">
        <f t="shared" ref="F51:F90" si="0">E51*0.7</f>
        <v>51.099999999999994</v>
      </c>
      <c r="G51" s="5">
        <v>81.8</v>
      </c>
      <c r="H51" s="5">
        <f t="shared" ref="H51:H90" si="1">G51*0.3</f>
        <v>24.54</v>
      </c>
      <c r="I51" s="5">
        <f t="shared" ref="I51:I90" si="2">H51+F51</f>
        <v>75.639999999999986</v>
      </c>
      <c r="J51" s="6" t="s">
        <v>97</v>
      </c>
    </row>
    <row r="52" spans="1:10" ht="21" customHeight="1">
      <c r="A52" s="4">
        <v>38</v>
      </c>
      <c r="B52" s="4" t="s">
        <v>93</v>
      </c>
      <c r="C52" s="4">
        <v>2017367</v>
      </c>
      <c r="D52" s="7" t="s">
        <v>10</v>
      </c>
      <c r="E52" s="4">
        <v>71</v>
      </c>
      <c r="F52" s="5">
        <f t="shared" si="0"/>
        <v>49.699999999999996</v>
      </c>
      <c r="G52" s="5">
        <v>82</v>
      </c>
      <c r="H52" s="5">
        <f t="shared" si="1"/>
        <v>24.599999999999998</v>
      </c>
      <c r="I52" s="5">
        <f t="shared" si="2"/>
        <v>74.3</v>
      </c>
      <c r="J52" s="6" t="s">
        <v>97</v>
      </c>
    </row>
    <row r="53" spans="1:10" ht="21" customHeight="1">
      <c r="A53" s="4">
        <v>39</v>
      </c>
      <c r="B53" s="4" t="s">
        <v>93</v>
      </c>
      <c r="C53" s="4">
        <v>2017233</v>
      </c>
      <c r="D53" s="4" t="s">
        <v>11</v>
      </c>
      <c r="E53" s="4">
        <v>76</v>
      </c>
      <c r="F53" s="5">
        <f t="shared" si="0"/>
        <v>53.199999999999996</v>
      </c>
      <c r="G53" s="5">
        <v>68.400000000000006</v>
      </c>
      <c r="H53" s="5">
        <f t="shared" si="1"/>
        <v>20.52</v>
      </c>
      <c r="I53" s="5">
        <f t="shared" si="2"/>
        <v>73.72</v>
      </c>
      <c r="J53" s="6" t="s">
        <v>97</v>
      </c>
    </row>
    <row r="54" spans="1:10" ht="21" customHeight="1">
      <c r="A54" s="4">
        <v>40</v>
      </c>
      <c r="B54" s="4" t="s">
        <v>93</v>
      </c>
      <c r="C54" s="4">
        <v>2017239</v>
      </c>
      <c r="D54" s="4" t="s">
        <v>12</v>
      </c>
      <c r="E54" s="4">
        <v>73</v>
      </c>
      <c r="F54" s="5">
        <f t="shared" si="0"/>
        <v>51.099999999999994</v>
      </c>
      <c r="G54" s="5">
        <v>75.2</v>
      </c>
      <c r="H54" s="5">
        <f t="shared" si="1"/>
        <v>22.56</v>
      </c>
      <c r="I54" s="5">
        <f t="shared" si="2"/>
        <v>73.66</v>
      </c>
      <c r="J54" s="6" t="s">
        <v>97</v>
      </c>
    </row>
    <row r="55" spans="1:10" ht="21" customHeight="1">
      <c r="A55" s="4">
        <v>41</v>
      </c>
      <c r="B55" s="4" t="s">
        <v>93</v>
      </c>
      <c r="C55" s="4">
        <v>2017259</v>
      </c>
      <c r="D55" s="4" t="s">
        <v>13</v>
      </c>
      <c r="E55" s="4">
        <v>70</v>
      </c>
      <c r="F55" s="5">
        <f t="shared" si="0"/>
        <v>49</v>
      </c>
      <c r="G55" s="5">
        <v>82.2</v>
      </c>
      <c r="H55" s="5">
        <f t="shared" si="1"/>
        <v>24.66</v>
      </c>
      <c r="I55" s="5">
        <f t="shared" si="2"/>
        <v>73.66</v>
      </c>
      <c r="J55" s="6" t="s">
        <v>97</v>
      </c>
    </row>
    <row r="56" spans="1:10" ht="21" customHeight="1">
      <c r="A56" s="4">
        <v>42</v>
      </c>
      <c r="B56" s="4" t="s">
        <v>93</v>
      </c>
      <c r="C56" s="4">
        <v>2017166</v>
      </c>
      <c r="D56" s="4" t="s">
        <v>14</v>
      </c>
      <c r="E56" s="4">
        <v>69</v>
      </c>
      <c r="F56" s="5">
        <f t="shared" si="0"/>
        <v>48.3</v>
      </c>
      <c r="G56" s="5">
        <v>83.4</v>
      </c>
      <c r="H56" s="5">
        <f t="shared" si="1"/>
        <v>25.02</v>
      </c>
      <c r="I56" s="5">
        <f t="shared" si="2"/>
        <v>73.319999999999993</v>
      </c>
      <c r="J56" s="6" t="s">
        <v>97</v>
      </c>
    </row>
    <row r="57" spans="1:10" ht="21" customHeight="1">
      <c r="A57" s="4">
        <v>43</v>
      </c>
      <c r="B57" s="4" t="s">
        <v>93</v>
      </c>
      <c r="C57" s="4">
        <v>2017265</v>
      </c>
      <c r="D57" s="4" t="s">
        <v>15</v>
      </c>
      <c r="E57" s="4">
        <v>72</v>
      </c>
      <c r="F57" s="5">
        <f t="shared" si="0"/>
        <v>50.4</v>
      </c>
      <c r="G57" s="5">
        <v>74.599999999999994</v>
      </c>
      <c r="H57" s="5">
        <f t="shared" si="1"/>
        <v>22.38</v>
      </c>
      <c r="I57" s="5">
        <f t="shared" si="2"/>
        <v>72.78</v>
      </c>
      <c r="J57" s="6" t="s">
        <v>97</v>
      </c>
    </row>
    <row r="58" spans="1:10" ht="21" customHeight="1">
      <c r="A58" s="4">
        <v>44</v>
      </c>
      <c r="B58" s="4" t="s">
        <v>93</v>
      </c>
      <c r="C58" s="4">
        <v>2017394</v>
      </c>
      <c r="D58" s="7" t="s">
        <v>16</v>
      </c>
      <c r="E58" s="4">
        <v>71</v>
      </c>
      <c r="F58" s="5">
        <f t="shared" si="0"/>
        <v>49.699999999999996</v>
      </c>
      <c r="G58" s="5">
        <v>71.8</v>
      </c>
      <c r="H58" s="5">
        <f t="shared" si="1"/>
        <v>21.54</v>
      </c>
      <c r="I58" s="5">
        <f t="shared" si="2"/>
        <v>71.239999999999995</v>
      </c>
      <c r="J58" s="6" t="s">
        <v>97</v>
      </c>
    </row>
    <row r="59" spans="1:10" ht="21" customHeight="1">
      <c r="A59" s="4">
        <v>45</v>
      </c>
      <c r="B59" s="4" t="s">
        <v>93</v>
      </c>
      <c r="C59" s="4">
        <v>2017284</v>
      </c>
      <c r="D59" s="4" t="s">
        <v>17</v>
      </c>
      <c r="E59" s="4">
        <v>69</v>
      </c>
      <c r="F59" s="5">
        <f t="shared" si="0"/>
        <v>48.3</v>
      </c>
      <c r="G59" s="5">
        <v>76.2</v>
      </c>
      <c r="H59" s="5">
        <f t="shared" si="1"/>
        <v>22.86</v>
      </c>
      <c r="I59" s="5">
        <f t="shared" si="2"/>
        <v>71.16</v>
      </c>
      <c r="J59" s="6" t="s">
        <v>97</v>
      </c>
    </row>
    <row r="60" spans="1:10" ht="21" customHeight="1">
      <c r="A60" s="4">
        <v>46</v>
      </c>
      <c r="B60" s="4" t="s">
        <v>93</v>
      </c>
      <c r="C60" s="4">
        <v>2017203</v>
      </c>
      <c r="D60" s="4" t="s">
        <v>18</v>
      </c>
      <c r="E60" s="4">
        <v>70</v>
      </c>
      <c r="F60" s="5">
        <f t="shared" si="0"/>
        <v>49</v>
      </c>
      <c r="G60" s="5">
        <v>73.599999999999994</v>
      </c>
      <c r="H60" s="5">
        <f t="shared" si="1"/>
        <v>22.08</v>
      </c>
      <c r="I60" s="5">
        <f t="shared" si="2"/>
        <v>71.08</v>
      </c>
      <c r="J60" s="6" t="s">
        <v>97</v>
      </c>
    </row>
    <row r="61" spans="1:10" ht="21" customHeight="1">
      <c r="A61" s="4">
        <v>47</v>
      </c>
      <c r="B61" s="4" t="s">
        <v>93</v>
      </c>
      <c r="C61" s="4">
        <v>2017193</v>
      </c>
      <c r="D61" s="7" t="s">
        <v>19</v>
      </c>
      <c r="E61" s="4">
        <v>73</v>
      </c>
      <c r="F61" s="5">
        <f t="shared" si="0"/>
        <v>51.099999999999994</v>
      </c>
      <c r="G61" s="5">
        <v>66</v>
      </c>
      <c r="H61" s="5">
        <f t="shared" si="1"/>
        <v>19.8</v>
      </c>
      <c r="I61" s="5">
        <f t="shared" si="2"/>
        <v>70.899999999999991</v>
      </c>
      <c r="J61" s="6" t="s">
        <v>97</v>
      </c>
    </row>
    <row r="62" spans="1:10" ht="21" customHeight="1">
      <c r="A62" s="4">
        <v>48</v>
      </c>
      <c r="B62" s="4" t="s">
        <v>93</v>
      </c>
      <c r="C62" s="4">
        <v>2017091</v>
      </c>
      <c r="D62" s="4" t="s">
        <v>21</v>
      </c>
      <c r="E62" s="4">
        <v>69</v>
      </c>
      <c r="F62" s="5">
        <f t="shared" si="0"/>
        <v>48.3</v>
      </c>
      <c r="G62" s="5">
        <v>74.400000000000006</v>
      </c>
      <c r="H62" s="5">
        <f t="shared" si="1"/>
        <v>22.32</v>
      </c>
      <c r="I62" s="5">
        <f t="shared" si="2"/>
        <v>70.62</v>
      </c>
      <c r="J62" s="6" t="s">
        <v>97</v>
      </c>
    </row>
    <row r="63" spans="1:10" ht="21" customHeight="1">
      <c r="A63" s="4">
        <v>49</v>
      </c>
      <c r="B63" s="4" t="s">
        <v>93</v>
      </c>
      <c r="C63" s="4">
        <v>2017165</v>
      </c>
      <c r="D63" s="7" t="s">
        <v>22</v>
      </c>
      <c r="E63" s="4">
        <v>72</v>
      </c>
      <c r="F63" s="5">
        <f t="shared" si="0"/>
        <v>50.4</v>
      </c>
      <c r="G63" s="5">
        <v>67.2</v>
      </c>
      <c r="H63" s="5">
        <f t="shared" si="1"/>
        <v>20.16</v>
      </c>
      <c r="I63" s="5">
        <f t="shared" si="2"/>
        <v>70.56</v>
      </c>
      <c r="J63" s="6" t="s">
        <v>97</v>
      </c>
    </row>
    <row r="64" spans="1:10" ht="21" customHeight="1">
      <c r="A64" s="4">
        <v>50</v>
      </c>
      <c r="B64" s="4" t="s">
        <v>93</v>
      </c>
      <c r="C64" s="4">
        <v>2017085</v>
      </c>
      <c r="D64" s="4" t="s">
        <v>23</v>
      </c>
      <c r="E64" s="4">
        <v>67</v>
      </c>
      <c r="F64" s="5">
        <f t="shared" si="0"/>
        <v>46.9</v>
      </c>
      <c r="G64" s="5">
        <v>78.8</v>
      </c>
      <c r="H64" s="5">
        <f t="shared" si="1"/>
        <v>23.639999999999997</v>
      </c>
      <c r="I64" s="5">
        <f t="shared" si="2"/>
        <v>70.539999999999992</v>
      </c>
      <c r="J64" s="6" t="s">
        <v>97</v>
      </c>
    </row>
    <row r="65" spans="1:10" ht="21" customHeight="1">
      <c r="A65" s="4">
        <v>51</v>
      </c>
      <c r="B65" s="4" t="s">
        <v>93</v>
      </c>
      <c r="C65" s="4">
        <v>2017365</v>
      </c>
      <c r="D65" s="7" t="s">
        <v>24</v>
      </c>
      <c r="E65" s="4">
        <v>71</v>
      </c>
      <c r="F65" s="5">
        <f t="shared" si="0"/>
        <v>49.699999999999996</v>
      </c>
      <c r="G65" s="5">
        <v>69.400000000000006</v>
      </c>
      <c r="H65" s="5">
        <f t="shared" si="1"/>
        <v>20.82</v>
      </c>
      <c r="I65" s="5">
        <f t="shared" si="2"/>
        <v>70.52</v>
      </c>
      <c r="J65" s="6" t="s">
        <v>97</v>
      </c>
    </row>
    <row r="66" spans="1:10" ht="21" customHeight="1">
      <c r="A66" s="4">
        <v>52</v>
      </c>
      <c r="B66" s="4" t="s">
        <v>93</v>
      </c>
      <c r="C66" s="4">
        <v>2017109</v>
      </c>
      <c r="D66" s="4" t="s">
        <v>25</v>
      </c>
      <c r="E66" s="4">
        <v>68</v>
      </c>
      <c r="F66" s="5">
        <f t="shared" si="0"/>
        <v>47.599999999999994</v>
      </c>
      <c r="G66" s="5">
        <v>76</v>
      </c>
      <c r="H66" s="5">
        <f t="shared" si="1"/>
        <v>22.8</v>
      </c>
      <c r="I66" s="5">
        <f t="shared" si="2"/>
        <v>70.399999999999991</v>
      </c>
      <c r="J66" s="6" t="s">
        <v>97</v>
      </c>
    </row>
    <row r="67" spans="1:10" ht="21" customHeight="1">
      <c r="A67" s="4">
        <v>53</v>
      </c>
      <c r="B67" s="4" t="s">
        <v>93</v>
      </c>
      <c r="C67" s="4">
        <v>2017162</v>
      </c>
      <c r="D67" s="4" t="s">
        <v>26</v>
      </c>
      <c r="E67" s="4">
        <v>72</v>
      </c>
      <c r="F67" s="5">
        <f t="shared" si="0"/>
        <v>50.4</v>
      </c>
      <c r="G67" s="5">
        <v>66.599999999999994</v>
      </c>
      <c r="H67" s="5">
        <f t="shared" si="1"/>
        <v>19.979999999999997</v>
      </c>
      <c r="I67" s="5">
        <f t="shared" si="2"/>
        <v>70.38</v>
      </c>
      <c r="J67" s="6" t="s">
        <v>97</v>
      </c>
    </row>
    <row r="68" spans="1:10" ht="21" customHeight="1">
      <c r="A68" s="4">
        <v>54</v>
      </c>
      <c r="B68" s="4" t="s">
        <v>93</v>
      </c>
      <c r="C68" s="4">
        <v>2017222</v>
      </c>
      <c r="D68" s="4" t="s">
        <v>28</v>
      </c>
      <c r="E68" s="4">
        <v>65</v>
      </c>
      <c r="F68" s="5">
        <f t="shared" si="0"/>
        <v>45.5</v>
      </c>
      <c r="G68" s="5">
        <v>82.6</v>
      </c>
      <c r="H68" s="5">
        <f t="shared" si="1"/>
        <v>24.779999999999998</v>
      </c>
      <c r="I68" s="5">
        <f t="shared" si="2"/>
        <v>70.28</v>
      </c>
      <c r="J68" s="6" t="s">
        <v>97</v>
      </c>
    </row>
    <row r="69" spans="1:10" ht="21" customHeight="1">
      <c r="A69" s="4">
        <v>55</v>
      </c>
      <c r="B69" s="4" t="s">
        <v>93</v>
      </c>
      <c r="C69" s="4">
        <v>2017368</v>
      </c>
      <c r="D69" s="7" t="s">
        <v>29</v>
      </c>
      <c r="E69" s="4">
        <v>72</v>
      </c>
      <c r="F69" s="5">
        <f t="shared" si="0"/>
        <v>50.4</v>
      </c>
      <c r="G69" s="5">
        <v>66.2</v>
      </c>
      <c r="H69" s="5">
        <f t="shared" si="1"/>
        <v>19.86</v>
      </c>
      <c r="I69" s="5">
        <f t="shared" si="2"/>
        <v>70.259999999999991</v>
      </c>
      <c r="J69" s="6" t="s">
        <v>97</v>
      </c>
    </row>
    <row r="70" spans="1:10" ht="21" customHeight="1">
      <c r="A70" s="4">
        <v>56</v>
      </c>
      <c r="B70" s="4" t="s">
        <v>93</v>
      </c>
      <c r="C70" s="4">
        <v>2017281</v>
      </c>
      <c r="D70" s="4" t="s">
        <v>30</v>
      </c>
      <c r="E70" s="4">
        <v>69</v>
      </c>
      <c r="F70" s="5">
        <f t="shared" si="0"/>
        <v>48.3</v>
      </c>
      <c r="G70" s="5">
        <v>73</v>
      </c>
      <c r="H70" s="5">
        <f t="shared" si="1"/>
        <v>21.9</v>
      </c>
      <c r="I70" s="5">
        <f t="shared" si="2"/>
        <v>70.199999999999989</v>
      </c>
      <c r="J70" s="6" t="s">
        <v>97</v>
      </c>
    </row>
    <row r="71" spans="1:10" ht="21" customHeight="1">
      <c r="A71" s="4">
        <v>57</v>
      </c>
      <c r="B71" s="4" t="s">
        <v>93</v>
      </c>
      <c r="C71" s="4">
        <v>2017084</v>
      </c>
      <c r="D71" s="4" t="s">
        <v>31</v>
      </c>
      <c r="E71" s="4">
        <v>70</v>
      </c>
      <c r="F71" s="5">
        <f t="shared" si="0"/>
        <v>49</v>
      </c>
      <c r="G71" s="5">
        <v>70.2</v>
      </c>
      <c r="H71" s="5">
        <f t="shared" si="1"/>
        <v>21.06</v>
      </c>
      <c r="I71" s="5">
        <f t="shared" si="2"/>
        <v>70.06</v>
      </c>
      <c r="J71" s="6" t="s">
        <v>97</v>
      </c>
    </row>
    <row r="72" spans="1:10" ht="21" customHeight="1">
      <c r="A72" s="4">
        <v>58</v>
      </c>
      <c r="B72" s="4" t="s">
        <v>93</v>
      </c>
      <c r="C72" s="4">
        <v>2017098</v>
      </c>
      <c r="D72" s="4" t="s">
        <v>32</v>
      </c>
      <c r="E72" s="4">
        <v>70</v>
      </c>
      <c r="F72" s="5">
        <f t="shared" si="0"/>
        <v>49</v>
      </c>
      <c r="G72" s="5">
        <v>69.599999999999994</v>
      </c>
      <c r="H72" s="5">
        <f t="shared" si="1"/>
        <v>20.88</v>
      </c>
      <c r="I72" s="5">
        <f t="shared" si="2"/>
        <v>69.88</v>
      </c>
      <c r="J72" s="6" t="s">
        <v>97</v>
      </c>
    </row>
    <row r="73" spans="1:10" ht="21" customHeight="1">
      <c r="A73" s="4">
        <v>59</v>
      </c>
      <c r="B73" s="4" t="s">
        <v>93</v>
      </c>
      <c r="C73" s="4">
        <v>2017260</v>
      </c>
      <c r="D73" s="4" t="s">
        <v>33</v>
      </c>
      <c r="E73" s="4">
        <v>71</v>
      </c>
      <c r="F73" s="5">
        <f t="shared" si="0"/>
        <v>49.699999999999996</v>
      </c>
      <c r="G73" s="5">
        <v>67.2</v>
      </c>
      <c r="H73" s="5">
        <f t="shared" si="1"/>
        <v>20.16</v>
      </c>
      <c r="I73" s="5">
        <f t="shared" si="2"/>
        <v>69.86</v>
      </c>
      <c r="J73" s="6" t="s">
        <v>97</v>
      </c>
    </row>
    <row r="74" spans="1:10" ht="21" customHeight="1">
      <c r="A74" s="4">
        <v>60</v>
      </c>
      <c r="B74" s="4" t="s">
        <v>93</v>
      </c>
      <c r="C74" s="4">
        <v>2017094</v>
      </c>
      <c r="D74" s="4" t="s">
        <v>35</v>
      </c>
      <c r="E74" s="4">
        <v>69</v>
      </c>
      <c r="F74" s="5">
        <f t="shared" si="0"/>
        <v>48.3</v>
      </c>
      <c r="G74" s="5">
        <v>71.400000000000006</v>
      </c>
      <c r="H74" s="5">
        <f t="shared" si="1"/>
        <v>21.42</v>
      </c>
      <c r="I74" s="5">
        <f t="shared" si="2"/>
        <v>69.72</v>
      </c>
      <c r="J74" s="6" t="s">
        <v>97</v>
      </c>
    </row>
    <row r="75" spans="1:10" ht="21" customHeight="1">
      <c r="A75" s="4">
        <v>61</v>
      </c>
      <c r="B75" s="4" t="s">
        <v>93</v>
      </c>
      <c r="C75" s="4">
        <v>2017314</v>
      </c>
      <c r="D75" s="4" t="s">
        <v>36</v>
      </c>
      <c r="E75" s="4">
        <v>70</v>
      </c>
      <c r="F75" s="5">
        <f t="shared" si="0"/>
        <v>49</v>
      </c>
      <c r="G75" s="5">
        <v>67.2</v>
      </c>
      <c r="H75" s="5">
        <f t="shared" si="1"/>
        <v>20.16</v>
      </c>
      <c r="I75" s="5">
        <f t="shared" si="2"/>
        <v>69.16</v>
      </c>
      <c r="J75" s="6" t="s">
        <v>97</v>
      </c>
    </row>
    <row r="76" spans="1:10" ht="21" customHeight="1">
      <c r="A76" s="4">
        <v>62</v>
      </c>
      <c r="B76" s="4" t="s">
        <v>93</v>
      </c>
      <c r="C76" s="4">
        <v>2017382</v>
      </c>
      <c r="D76" s="7" t="s">
        <v>37</v>
      </c>
      <c r="E76" s="4">
        <v>70</v>
      </c>
      <c r="F76" s="5">
        <f t="shared" si="0"/>
        <v>49</v>
      </c>
      <c r="G76" s="5">
        <v>66.8</v>
      </c>
      <c r="H76" s="5">
        <f t="shared" si="1"/>
        <v>20.04</v>
      </c>
      <c r="I76" s="5">
        <f t="shared" si="2"/>
        <v>69.039999999999992</v>
      </c>
      <c r="J76" s="6" t="s">
        <v>97</v>
      </c>
    </row>
    <row r="77" spans="1:10" ht="21" customHeight="1">
      <c r="A77" s="4">
        <v>63</v>
      </c>
      <c r="B77" s="4" t="s">
        <v>93</v>
      </c>
      <c r="C77" s="4">
        <v>2017123</v>
      </c>
      <c r="D77" s="4" t="s">
        <v>38</v>
      </c>
      <c r="E77" s="4">
        <v>69</v>
      </c>
      <c r="F77" s="5">
        <f t="shared" si="0"/>
        <v>48.3</v>
      </c>
      <c r="G77" s="5">
        <v>69</v>
      </c>
      <c r="H77" s="5">
        <f t="shared" si="1"/>
        <v>20.7</v>
      </c>
      <c r="I77" s="5">
        <f t="shared" si="2"/>
        <v>69</v>
      </c>
      <c r="J77" s="6" t="s">
        <v>97</v>
      </c>
    </row>
    <row r="78" spans="1:10" ht="21" customHeight="1">
      <c r="A78" s="4">
        <v>64</v>
      </c>
      <c r="B78" s="4" t="s">
        <v>93</v>
      </c>
      <c r="C78" s="4">
        <v>2017161</v>
      </c>
      <c r="D78" s="4" t="s">
        <v>39</v>
      </c>
      <c r="E78" s="4">
        <v>67</v>
      </c>
      <c r="F78" s="5">
        <f t="shared" si="0"/>
        <v>46.9</v>
      </c>
      <c r="G78" s="5">
        <v>73.599999999999994</v>
      </c>
      <c r="H78" s="5">
        <f t="shared" si="1"/>
        <v>22.08</v>
      </c>
      <c r="I78" s="5">
        <f t="shared" si="2"/>
        <v>68.97999999999999</v>
      </c>
      <c r="J78" s="6" t="s">
        <v>97</v>
      </c>
    </row>
    <row r="79" spans="1:10" ht="21" customHeight="1">
      <c r="A79" s="4">
        <v>65</v>
      </c>
      <c r="B79" s="4" t="s">
        <v>93</v>
      </c>
      <c r="C79" s="4">
        <v>2017213</v>
      </c>
      <c r="D79" s="4" t="s">
        <v>40</v>
      </c>
      <c r="E79" s="4">
        <v>67</v>
      </c>
      <c r="F79" s="5">
        <f t="shared" si="0"/>
        <v>46.9</v>
      </c>
      <c r="G79" s="5">
        <v>73.599999999999994</v>
      </c>
      <c r="H79" s="5">
        <f t="shared" si="1"/>
        <v>22.08</v>
      </c>
      <c r="I79" s="5">
        <f t="shared" si="2"/>
        <v>68.97999999999999</v>
      </c>
      <c r="J79" s="6" t="s">
        <v>97</v>
      </c>
    </row>
    <row r="80" spans="1:10" ht="21" customHeight="1">
      <c r="A80" s="4">
        <v>66</v>
      </c>
      <c r="B80" s="4" t="s">
        <v>93</v>
      </c>
      <c r="C80" s="4">
        <v>2017174</v>
      </c>
      <c r="D80" s="4" t="s">
        <v>41</v>
      </c>
      <c r="E80" s="4">
        <v>68</v>
      </c>
      <c r="F80" s="5">
        <f t="shared" si="0"/>
        <v>47.599999999999994</v>
      </c>
      <c r="G80" s="5">
        <v>71.2</v>
      </c>
      <c r="H80" s="5">
        <f t="shared" si="1"/>
        <v>21.36</v>
      </c>
      <c r="I80" s="5">
        <f t="shared" si="2"/>
        <v>68.959999999999994</v>
      </c>
      <c r="J80" s="6" t="s">
        <v>97</v>
      </c>
    </row>
    <row r="81" spans="1:10" ht="21" customHeight="1">
      <c r="A81" s="4">
        <v>67</v>
      </c>
      <c r="B81" s="4" t="s">
        <v>93</v>
      </c>
      <c r="C81" s="4">
        <v>2017126</v>
      </c>
      <c r="D81" s="4" t="s">
        <v>42</v>
      </c>
      <c r="E81" s="4">
        <v>69</v>
      </c>
      <c r="F81" s="5">
        <f t="shared" si="0"/>
        <v>48.3</v>
      </c>
      <c r="G81" s="5">
        <v>68.400000000000006</v>
      </c>
      <c r="H81" s="5">
        <f t="shared" si="1"/>
        <v>20.52</v>
      </c>
      <c r="I81" s="5">
        <f t="shared" si="2"/>
        <v>68.819999999999993</v>
      </c>
      <c r="J81" s="6" t="s">
        <v>97</v>
      </c>
    </row>
    <row r="82" spans="1:10" ht="21" customHeight="1">
      <c r="A82" s="4">
        <v>68</v>
      </c>
      <c r="B82" s="4" t="s">
        <v>93</v>
      </c>
      <c r="C82" s="4">
        <v>2017279</v>
      </c>
      <c r="D82" s="4" t="s">
        <v>43</v>
      </c>
      <c r="E82" s="4">
        <v>65</v>
      </c>
      <c r="F82" s="5">
        <f t="shared" si="0"/>
        <v>45.5</v>
      </c>
      <c r="G82" s="5">
        <v>77.599999999999994</v>
      </c>
      <c r="H82" s="5">
        <f t="shared" si="1"/>
        <v>23.279999999999998</v>
      </c>
      <c r="I82" s="5">
        <f t="shared" si="2"/>
        <v>68.78</v>
      </c>
      <c r="J82" s="6" t="s">
        <v>97</v>
      </c>
    </row>
    <row r="83" spans="1:10" ht="21" customHeight="1">
      <c r="A83" s="4">
        <v>69</v>
      </c>
      <c r="B83" s="4" t="s">
        <v>93</v>
      </c>
      <c r="C83" s="4">
        <v>2017077</v>
      </c>
      <c r="D83" s="4" t="s">
        <v>44</v>
      </c>
      <c r="E83" s="4">
        <v>70</v>
      </c>
      <c r="F83" s="5">
        <f t="shared" si="0"/>
        <v>49</v>
      </c>
      <c r="G83" s="5">
        <v>65.400000000000006</v>
      </c>
      <c r="H83" s="5">
        <f t="shared" si="1"/>
        <v>19.62</v>
      </c>
      <c r="I83" s="5">
        <f t="shared" si="2"/>
        <v>68.62</v>
      </c>
      <c r="J83" s="6" t="s">
        <v>97</v>
      </c>
    </row>
    <row r="84" spans="1:10" ht="21" customHeight="1">
      <c r="A84" s="4">
        <v>70</v>
      </c>
      <c r="B84" s="4" t="s">
        <v>93</v>
      </c>
      <c r="C84" s="4">
        <v>2017152</v>
      </c>
      <c r="D84" s="4" t="s">
        <v>45</v>
      </c>
      <c r="E84" s="4">
        <v>69</v>
      </c>
      <c r="F84" s="5">
        <f t="shared" si="0"/>
        <v>48.3</v>
      </c>
      <c r="G84" s="5">
        <v>67.599999999999994</v>
      </c>
      <c r="H84" s="5">
        <f t="shared" si="1"/>
        <v>20.279999999999998</v>
      </c>
      <c r="I84" s="5">
        <f t="shared" si="2"/>
        <v>68.58</v>
      </c>
      <c r="J84" s="6" t="s">
        <v>97</v>
      </c>
    </row>
    <row r="85" spans="1:10" ht="21" customHeight="1">
      <c r="A85" s="4">
        <v>71</v>
      </c>
      <c r="B85" s="4" t="s">
        <v>93</v>
      </c>
      <c r="C85" s="4">
        <v>2017321</v>
      </c>
      <c r="D85" s="4" t="s">
        <v>46</v>
      </c>
      <c r="E85" s="4">
        <v>70</v>
      </c>
      <c r="F85" s="5">
        <f t="shared" si="0"/>
        <v>49</v>
      </c>
      <c r="G85" s="5">
        <v>65</v>
      </c>
      <c r="H85" s="5">
        <f t="shared" si="1"/>
        <v>19.5</v>
      </c>
      <c r="I85" s="5">
        <f t="shared" si="2"/>
        <v>68.5</v>
      </c>
      <c r="J85" s="6" t="s">
        <v>97</v>
      </c>
    </row>
    <row r="86" spans="1:10" ht="21" customHeight="1">
      <c r="A86" s="4">
        <v>72</v>
      </c>
      <c r="B86" s="4" t="s">
        <v>93</v>
      </c>
      <c r="C86" s="4">
        <v>2017317</v>
      </c>
      <c r="D86" s="4" t="s">
        <v>47</v>
      </c>
      <c r="E86" s="4">
        <v>70</v>
      </c>
      <c r="F86" s="5">
        <f t="shared" si="0"/>
        <v>49</v>
      </c>
      <c r="G86" s="5">
        <v>64.8</v>
      </c>
      <c r="H86" s="5">
        <f t="shared" si="1"/>
        <v>19.439999999999998</v>
      </c>
      <c r="I86" s="5">
        <f t="shared" si="2"/>
        <v>68.44</v>
      </c>
      <c r="J86" s="6" t="s">
        <v>97</v>
      </c>
    </row>
    <row r="87" spans="1:10" ht="21" customHeight="1">
      <c r="A87" s="4">
        <v>73</v>
      </c>
      <c r="B87" s="4" t="s">
        <v>93</v>
      </c>
      <c r="C87" s="4">
        <v>2017110</v>
      </c>
      <c r="D87" s="4" t="s">
        <v>48</v>
      </c>
      <c r="E87" s="4">
        <v>65</v>
      </c>
      <c r="F87" s="5">
        <f t="shared" si="0"/>
        <v>45.5</v>
      </c>
      <c r="G87" s="5">
        <v>76.2</v>
      </c>
      <c r="H87" s="5">
        <f t="shared" si="1"/>
        <v>22.86</v>
      </c>
      <c r="I87" s="5">
        <f t="shared" si="2"/>
        <v>68.36</v>
      </c>
      <c r="J87" s="6" t="s">
        <v>97</v>
      </c>
    </row>
    <row r="88" spans="1:10" ht="21" customHeight="1">
      <c r="A88" s="4">
        <v>74</v>
      </c>
      <c r="B88" s="4" t="s">
        <v>93</v>
      </c>
      <c r="C88" s="4">
        <v>2017349</v>
      </c>
      <c r="D88" s="4" t="s">
        <v>49</v>
      </c>
      <c r="E88" s="4">
        <v>63</v>
      </c>
      <c r="F88" s="5">
        <f t="shared" si="0"/>
        <v>44.099999999999994</v>
      </c>
      <c r="G88" s="5">
        <v>80.400000000000006</v>
      </c>
      <c r="H88" s="5">
        <f t="shared" si="1"/>
        <v>24.12</v>
      </c>
      <c r="I88" s="5">
        <f t="shared" si="2"/>
        <v>68.22</v>
      </c>
      <c r="J88" s="16" t="s">
        <v>99</v>
      </c>
    </row>
    <row r="89" spans="1:10" ht="21" customHeight="1">
      <c r="A89" s="4">
        <v>75</v>
      </c>
      <c r="B89" s="4" t="s">
        <v>93</v>
      </c>
      <c r="C89" s="4">
        <v>2017090</v>
      </c>
      <c r="D89" s="4" t="s">
        <v>50</v>
      </c>
      <c r="E89" s="4">
        <v>66</v>
      </c>
      <c r="F89" s="5">
        <f t="shared" si="0"/>
        <v>46.199999999999996</v>
      </c>
      <c r="G89" s="5">
        <v>73.2</v>
      </c>
      <c r="H89" s="5">
        <f t="shared" si="1"/>
        <v>21.96</v>
      </c>
      <c r="I89" s="5">
        <f t="shared" si="2"/>
        <v>68.16</v>
      </c>
      <c r="J89" s="16" t="s">
        <v>99</v>
      </c>
    </row>
    <row r="90" spans="1:10" s="19" customFormat="1" ht="21" customHeight="1">
      <c r="A90" s="4">
        <v>76</v>
      </c>
      <c r="B90" s="4" t="s">
        <v>93</v>
      </c>
      <c r="C90" s="4">
        <v>2017114</v>
      </c>
      <c r="D90" s="4" t="s">
        <v>51</v>
      </c>
      <c r="E90" s="4">
        <v>68</v>
      </c>
      <c r="F90" s="5">
        <f t="shared" si="0"/>
        <v>47.599999999999994</v>
      </c>
      <c r="G90" s="5">
        <v>68.2</v>
      </c>
      <c r="H90" s="5">
        <f t="shared" si="1"/>
        <v>20.46</v>
      </c>
      <c r="I90" s="5">
        <f t="shared" si="2"/>
        <v>68.06</v>
      </c>
      <c r="J90" s="16" t="s">
        <v>99</v>
      </c>
    </row>
    <row r="91" spans="1:10" s="19" customFormat="1" ht="21" customHeight="1">
      <c r="A91" s="17"/>
      <c r="B91" s="17" t="s">
        <v>93</v>
      </c>
      <c r="C91" s="17">
        <v>2017083</v>
      </c>
      <c r="D91" s="17" t="s">
        <v>20</v>
      </c>
      <c r="E91" s="17">
        <v>64</v>
      </c>
      <c r="F91" s="20">
        <f>E91*0.7</f>
        <v>44.8</v>
      </c>
      <c r="G91" s="20">
        <v>86.8</v>
      </c>
      <c r="H91" s="20">
        <f>G91*0.3</f>
        <v>26.04</v>
      </c>
      <c r="I91" s="20">
        <f>H91+F91</f>
        <v>70.84</v>
      </c>
      <c r="J91" s="16" t="s">
        <v>98</v>
      </c>
    </row>
    <row r="92" spans="1:10" s="19" customFormat="1" ht="21" customHeight="1">
      <c r="A92" s="17"/>
      <c r="B92" s="17" t="s">
        <v>93</v>
      </c>
      <c r="C92" s="17">
        <v>2017104</v>
      </c>
      <c r="D92" s="17" t="s">
        <v>27</v>
      </c>
      <c r="E92" s="17">
        <v>68</v>
      </c>
      <c r="F92" s="20">
        <f>E92*0.7</f>
        <v>47.599999999999994</v>
      </c>
      <c r="G92" s="20">
        <v>75.8</v>
      </c>
      <c r="H92" s="20">
        <f>G92*0.3</f>
        <v>22.74</v>
      </c>
      <c r="I92" s="20">
        <f>H92+F92</f>
        <v>70.339999999999989</v>
      </c>
      <c r="J92" s="16" t="s">
        <v>98</v>
      </c>
    </row>
    <row r="93" spans="1:10" ht="21.75" customHeight="1">
      <c r="A93" s="17"/>
      <c r="B93" s="17" t="s">
        <v>93</v>
      </c>
      <c r="C93" s="17">
        <v>2017311</v>
      </c>
      <c r="D93" s="17" t="s">
        <v>34</v>
      </c>
      <c r="E93" s="17">
        <v>65</v>
      </c>
      <c r="F93" s="20">
        <f>E93*0.7</f>
        <v>45.5</v>
      </c>
      <c r="G93" s="20">
        <v>81</v>
      </c>
      <c r="H93" s="20">
        <f>G93*0.3</f>
        <v>24.3</v>
      </c>
      <c r="I93" s="20">
        <f>H93+F93</f>
        <v>69.8</v>
      </c>
      <c r="J93" s="16" t="s">
        <v>98</v>
      </c>
    </row>
  </sheetData>
  <mergeCells count="1">
    <mergeCell ref="A2:J2"/>
  </mergeCells>
  <phoneticPr fontId="1" type="noConversion"/>
  <printOptions horizontalCentered="1"/>
  <pageMargins left="0.51181102362204722" right="0.47244094488188981" top="0.51181102362204722" bottom="0.35433070866141736" header="0.31496062992125984" footer="0.15748031496062992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2017-10-27T09:53:23Z</dcterms:modified>
</cp:coreProperties>
</file>