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90" windowWidth="23715" windowHeight="9630"/>
  </bookViews>
  <sheets>
    <sheet name="2017年住院医师招录计划（正式）" sheetId="1" r:id="rId1"/>
  </sheets>
  <definedNames>
    <definedName name="_xlnm._FilterDatabase" localSheetId="0" hidden="1">'2017年住院医师招录计划（正式）'!$A$5:$H$334</definedName>
    <definedName name="_xlnm.Print_Titles" localSheetId="0">'2017年住院医师招录计划（正式）'!$2:$5</definedName>
  </definedNames>
  <calcPr calcId="125725"/>
</workbook>
</file>

<file path=xl/calcChain.xml><?xml version="1.0" encoding="utf-8"?>
<calcChain xmlns="http://schemas.openxmlformats.org/spreadsheetml/2006/main">
  <c r="G321" i="1"/>
  <c r="G317"/>
  <c r="F332" l="1"/>
  <c r="G314"/>
  <c r="G316"/>
  <c r="G318"/>
  <c r="G319"/>
  <c r="G320"/>
  <c r="H320" s="1"/>
  <c r="G324"/>
  <c r="H323" s="1"/>
  <c r="G326"/>
  <c r="G327"/>
  <c r="G328"/>
  <c r="G329"/>
  <c r="G330"/>
  <c r="G331"/>
  <c r="G332" l="1"/>
  <c r="H332"/>
  <c r="H326"/>
  <c r="H314"/>
  <c r="G276"/>
  <c r="G7"/>
  <c r="G8"/>
  <c r="G9"/>
  <c r="G10"/>
  <c r="G11"/>
  <c r="G12"/>
  <c r="G13"/>
  <c r="G14"/>
  <c r="G15"/>
  <c r="G16"/>
  <c r="G17"/>
  <c r="G18"/>
  <c r="G19"/>
  <c r="G20"/>
  <c r="G21"/>
  <c r="G22"/>
  <c r="G23"/>
  <c r="G24"/>
  <c r="G25"/>
  <c r="G26"/>
  <c r="G27"/>
  <c r="G28"/>
  <c r="G29"/>
  <c r="G30"/>
  <c r="G31"/>
  <c r="G32"/>
  <c r="G33"/>
  <c r="G34"/>
  <c r="G35"/>
  <c r="G36"/>
  <c r="G37"/>
  <c r="G38"/>
  <c r="G39"/>
  <c r="G40"/>
  <c r="G41"/>
  <c r="G42"/>
  <c r="G43"/>
  <c r="G44"/>
  <c r="G45"/>
  <c r="G46"/>
  <c r="G47"/>
  <c r="G48"/>
  <c r="G49"/>
  <c r="G50"/>
  <c r="H50" s="1"/>
  <c r="G51"/>
  <c r="G52"/>
  <c r="G53"/>
  <c r="G54"/>
  <c r="G55"/>
  <c r="G56"/>
  <c r="G57"/>
  <c r="G58"/>
  <c r="G59"/>
  <c r="G60"/>
  <c r="G61"/>
  <c r="G62"/>
  <c r="G63"/>
  <c r="G64"/>
  <c r="G65"/>
  <c r="G66"/>
  <c r="G67"/>
  <c r="G68"/>
  <c r="G69"/>
  <c r="G70"/>
  <c r="G71"/>
  <c r="G72"/>
  <c r="G73"/>
  <c r="G74"/>
  <c r="G75"/>
  <c r="G76"/>
  <c r="G77"/>
  <c r="G78"/>
  <c r="G79"/>
  <c r="G80"/>
  <c r="G81"/>
  <c r="G82"/>
  <c r="G83"/>
  <c r="G84"/>
  <c r="G85"/>
  <c r="G86"/>
  <c r="G87"/>
  <c r="G88"/>
  <c r="G89"/>
  <c r="G90"/>
  <c r="G91"/>
  <c r="G92"/>
  <c r="G93"/>
  <c r="G94"/>
  <c r="G95"/>
  <c r="G96"/>
  <c r="G97"/>
  <c r="G98"/>
  <c r="G99"/>
  <c r="G100"/>
  <c r="G101"/>
  <c r="G102"/>
  <c r="G103"/>
  <c r="G104"/>
  <c r="G105"/>
  <c r="G106"/>
  <c r="G107"/>
  <c r="G108"/>
  <c r="G109"/>
  <c r="G110"/>
  <c r="G111"/>
  <c r="G112"/>
  <c r="G113"/>
  <c r="G114"/>
  <c r="G115"/>
  <c r="G116"/>
  <c r="G117"/>
  <c r="G118"/>
  <c r="G119"/>
  <c r="G120"/>
  <c r="G121"/>
  <c r="G122"/>
  <c r="G123"/>
  <c r="G124"/>
  <c r="G125"/>
  <c r="G126"/>
  <c r="G127"/>
  <c r="H127" s="1"/>
  <c r="G128"/>
  <c r="G129"/>
  <c r="G130"/>
  <c r="G131"/>
  <c r="G132"/>
  <c r="G133"/>
  <c r="G134"/>
  <c r="G135"/>
  <c r="G136"/>
  <c r="G137"/>
  <c r="G138"/>
  <c r="G139"/>
  <c r="G140"/>
  <c r="G141"/>
  <c r="G142"/>
  <c r="G143"/>
  <c r="G144"/>
  <c r="G145"/>
  <c r="G146"/>
  <c r="G147"/>
  <c r="G148"/>
  <c r="G149"/>
  <c r="G150"/>
  <c r="G151"/>
  <c r="G152"/>
  <c r="G153"/>
  <c r="G154"/>
  <c r="G155"/>
  <c r="G156"/>
  <c r="G157"/>
  <c r="G158"/>
  <c r="G159"/>
  <c r="G160"/>
  <c r="G161"/>
  <c r="G162"/>
  <c r="G163"/>
  <c r="G164"/>
  <c r="G165"/>
  <c r="G166"/>
  <c r="G167"/>
  <c r="G168"/>
  <c r="G169"/>
  <c r="G170"/>
  <c r="G171"/>
  <c r="G172"/>
  <c r="G173"/>
  <c r="G174"/>
  <c r="G175"/>
  <c r="G176"/>
  <c r="G177"/>
  <c r="G178"/>
  <c r="G179"/>
  <c r="G180"/>
  <c r="G181"/>
  <c r="G182"/>
  <c r="G183"/>
  <c r="G184"/>
  <c r="G185"/>
  <c r="G186"/>
  <c r="G187"/>
  <c r="G188"/>
  <c r="G189"/>
  <c r="G190"/>
  <c r="G191"/>
  <c r="G192"/>
  <c r="G193"/>
  <c r="G194"/>
  <c r="G195"/>
  <c r="G196"/>
  <c r="G197"/>
  <c r="G198"/>
  <c r="G199"/>
  <c r="G200"/>
  <c r="G201"/>
  <c r="G202"/>
  <c r="G203"/>
  <c r="G204"/>
  <c r="G205"/>
  <c r="G206"/>
  <c r="G207"/>
  <c r="G208"/>
  <c r="G209"/>
  <c r="H209" s="1"/>
  <c r="G210"/>
  <c r="G211"/>
  <c r="G212"/>
  <c r="H212" s="1"/>
  <c r="G213"/>
  <c r="H213" s="1"/>
  <c r="G214"/>
  <c r="H214" s="1"/>
  <c r="G215"/>
  <c r="H215" s="1"/>
  <c r="G216"/>
  <c r="G217"/>
  <c r="G218"/>
  <c r="G219"/>
  <c r="G220"/>
  <c r="G221"/>
  <c r="G222"/>
  <c r="G223"/>
  <c r="G224"/>
  <c r="G225"/>
  <c r="G226"/>
  <c r="G227"/>
  <c r="G228"/>
  <c r="G229"/>
  <c r="G230"/>
  <c r="G231"/>
  <c r="G232"/>
  <c r="G233"/>
  <c r="G234"/>
  <c r="G235"/>
  <c r="G236"/>
  <c r="G237"/>
  <c r="G238"/>
  <c r="G239"/>
  <c r="G240"/>
  <c r="G241"/>
  <c r="G242"/>
  <c r="G243"/>
  <c r="G244"/>
  <c r="G245"/>
  <c r="G246"/>
  <c r="G247"/>
  <c r="G248"/>
  <c r="G249"/>
  <c r="G250"/>
  <c r="G251"/>
  <c r="G252"/>
  <c r="G253"/>
  <c r="G254"/>
  <c r="G255"/>
  <c r="G256"/>
  <c r="G257"/>
  <c r="G258"/>
  <c r="G259"/>
  <c r="G260"/>
  <c r="G261"/>
  <c r="G262"/>
  <c r="G263"/>
  <c r="G264"/>
  <c r="G265"/>
  <c r="G266"/>
  <c r="G267"/>
  <c r="G268"/>
  <c r="G269"/>
  <c r="G270"/>
  <c r="G271"/>
  <c r="G272"/>
  <c r="G273"/>
  <c r="G274"/>
  <c r="G275"/>
  <c r="G277"/>
  <c r="G278"/>
  <c r="G279"/>
  <c r="H279" s="1"/>
  <c r="G280"/>
  <c r="H280" s="1"/>
  <c r="G281"/>
  <c r="H281" s="1"/>
  <c r="G282"/>
  <c r="G283"/>
  <c r="G284"/>
  <c r="G285"/>
  <c r="G286"/>
  <c r="G287"/>
  <c r="G288"/>
  <c r="G289"/>
  <c r="G290"/>
  <c r="G291"/>
  <c r="G292"/>
  <c r="G293"/>
  <c r="G294"/>
  <c r="G295"/>
  <c r="G296"/>
  <c r="G297"/>
  <c r="G298"/>
  <c r="G299"/>
  <c r="G300"/>
  <c r="G301"/>
  <c r="G302"/>
  <c r="G303"/>
  <c r="G304"/>
  <c r="G305"/>
  <c r="G306"/>
  <c r="G307"/>
  <c r="G308"/>
  <c r="G309"/>
  <c r="G310"/>
  <c r="G311"/>
  <c r="G312"/>
  <c r="G313"/>
  <c r="H313" s="1"/>
  <c r="G6"/>
  <c r="H45" l="1"/>
  <c r="H301"/>
  <c r="H210"/>
  <c r="H277"/>
  <c r="H252"/>
  <c r="H311"/>
  <c r="H303"/>
  <c r="H255"/>
  <c r="H244"/>
  <c r="H236"/>
  <c r="H158"/>
  <c r="H144"/>
  <c r="H297"/>
  <c r="H307"/>
  <c r="H282"/>
  <c r="H248"/>
  <c r="H228"/>
  <c r="H70"/>
  <c r="H84"/>
  <c r="H111"/>
  <c r="H99"/>
  <c r="H51"/>
  <c r="H48"/>
  <c r="H36"/>
  <c r="H261"/>
  <c r="H199"/>
  <c r="H173"/>
  <c r="H128"/>
  <c r="H113"/>
  <c r="H188"/>
  <c r="H53"/>
  <c r="H309"/>
  <c r="H6"/>
  <c r="H216"/>
  <c r="H305"/>
  <c r="H293"/>
  <c r="H271"/>
  <c r="H290"/>
  <c r="H285"/>
  <c r="H299"/>
  <c r="H295"/>
  <c r="H269"/>
  <c r="H21"/>
</calcChain>
</file>

<file path=xl/sharedStrings.xml><?xml version="1.0" encoding="utf-8"?>
<sst xmlns="http://schemas.openxmlformats.org/spreadsheetml/2006/main" count="727" uniqueCount="160">
  <si>
    <r>
      <rPr>
        <sz val="10"/>
        <rFont val="宋体"/>
        <family val="3"/>
        <charset val="134"/>
      </rPr>
      <t>序号</t>
    </r>
    <phoneticPr fontId="3" type="noConversion"/>
  </si>
  <si>
    <r>
      <rPr>
        <sz val="10"/>
        <rFont val="宋体"/>
        <family val="3"/>
        <charset val="134"/>
      </rPr>
      <t>学科代码</t>
    </r>
    <phoneticPr fontId="3" type="noConversion"/>
  </si>
  <si>
    <r>
      <rPr>
        <sz val="10"/>
        <rFont val="宋体"/>
        <family val="3"/>
        <charset val="134"/>
      </rPr>
      <t>学科</t>
    </r>
    <phoneticPr fontId="3" type="noConversion"/>
  </si>
  <si>
    <t>合计</t>
    <phoneticPr fontId="3" type="noConversion"/>
  </si>
  <si>
    <t>专业学位研究生结合项目</t>
    <phoneticPr fontId="3" type="noConversion"/>
  </si>
  <si>
    <t>其它本科及研究生</t>
    <phoneticPr fontId="3" type="noConversion"/>
  </si>
  <si>
    <t>小计</t>
    <phoneticPr fontId="3" type="noConversion"/>
  </si>
  <si>
    <t>P01</t>
  </si>
  <si>
    <r>
      <rPr>
        <sz val="10"/>
        <rFont val="宋体"/>
        <family val="3"/>
        <charset val="134"/>
      </rPr>
      <t>内科</t>
    </r>
    <phoneticPr fontId="3" type="noConversion"/>
  </si>
  <si>
    <t>P02</t>
  </si>
  <si>
    <r>
      <rPr>
        <sz val="10"/>
        <rFont val="宋体"/>
        <family val="3"/>
        <charset val="134"/>
      </rPr>
      <t>外科</t>
    </r>
  </si>
  <si>
    <t>P03</t>
  </si>
  <si>
    <r>
      <rPr>
        <sz val="10"/>
        <rFont val="宋体"/>
        <family val="3"/>
        <charset val="134"/>
      </rPr>
      <t>妇产科</t>
    </r>
  </si>
  <si>
    <t>P05</t>
  </si>
  <si>
    <r>
      <rPr>
        <sz val="10"/>
        <rFont val="宋体"/>
        <family val="3"/>
        <charset val="134"/>
      </rPr>
      <t>急诊科</t>
    </r>
  </si>
  <si>
    <t>P06</t>
  </si>
  <si>
    <r>
      <rPr>
        <sz val="10"/>
        <rFont val="宋体"/>
        <family val="3"/>
        <charset val="134"/>
      </rPr>
      <t>神经内科</t>
    </r>
  </si>
  <si>
    <t>P07</t>
  </si>
  <si>
    <r>
      <rPr>
        <sz val="10"/>
        <rFont val="宋体"/>
        <family val="3"/>
        <charset val="134"/>
      </rPr>
      <t>皮肤科</t>
    </r>
  </si>
  <si>
    <t>P08</t>
  </si>
  <si>
    <r>
      <rPr>
        <sz val="10"/>
        <rFont val="宋体"/>
        <family val="3"/>
        <charset val="134"/>
      </rPr>
      <t>眼科</t>
    </r>
  </si>
  <si>
    <t>P09</t>
  </si>
  <si>
    <r>
      <rPr>
        <sz val="10"/>
        <rFont val="宋体"/>
        <family val="3"/>
        <charset val="134"/>
      </rPr>
      <t>耳鼻咽喉科</t>
    </r>
  </si>
  <si>
    <t>P13</t>
  </si>
  <si>
    <r>
      <rPr>
        <sz val="10"/>
        <rFont val="宋体"/>
        <family val="3"/>
        <charset val="134"/>
      </rPr>
      <t>麻醉科</t>
    </r>
  </si>
  <si>
    <t>P14</t>
  </si>
  <si>
    <r>
      <t>医学影像科</t>
    </r>
    <r>
      <rPr>
        <sz val="10"/>
        <color indexed="10"/>
        <rFont val="Times New Roman"/>
        <family val="1"/>
      </rPr>
      <t/>
    </r>
  </si>
  <si>
    <t>P15</t>
  </si>
  <si>
    <r>
      <rPr>
        <sz val="10"/>
        <rFont val="宋体"/>
        <family val="3"/>
        <charset val="134"/>
      </rPr>
      <t>医学检验科</t>
    </r>
  </si>
  <si>
    <t>P16</t>
  </si>
  <si>
    <r>
      <rPr>
        <sz val="10"/>
        <rFont val="宋体"/>
        <family val="3"/>
        <charset val="134"/>
      </rPr>
      <t>临床病理科</t>
    </r>
  </si>
  <si>
    <t>P17</t>
  </si>
  <si>
    <r>
      <rPr>
        <sz val="10"/>
        <rFont val="宋体"/>
        <family val="3"/>
        <charset val="134"/>
      </rPr>
      <t>口腔科</t>
    </r>
  </si>
  <si>
    <t>P18</t>
    <phoneticPr fontId="3" type="noConversion"/>
  </si>
  <si>
    <t>全科医学科</t>
    <phoneticPr fontId="3" type="noConversion"/>
  </si>
  <si>
    <t>P20</t>
    <phoneticPr fontId="3" type="noConversion"/>
  </si>
  <si>
    <t>中医</t>
    <phoneticPr fontId="3" type="noConversion"/>
  </si>
  <si>
    <r>
      <rPr>
        <sz val="10"/>
        <rFont val="宋体"/>
        <family val="3"/>
        <charset val="134"/>
      </rPr>
      <t>内科</t>
    </r>
  </si>
  <si>
    <t>P12</t>
  </si>
  <si>
    <r>
      <rPr>
        <sz val="10"/>
        <rFont val="宋体"/>
        <family val="3"/>
        <charset val="134"/>
      </rPr>
      <t>康复医学科</t>
    </r>
  </si>
  <si>
    <r>
      <rPr>
        <sz val="10"/>
        <rFont val="宋体"/>
        <family val="3"/>
        <charset val="134"/>
      </rPr>
      <t>医学影像科</t>
    </r>
  </si>
  <si>
    <t>P04</t>
  </si>
  <si>
    <r>
      <rPr>
        <sz val="10"/>
        <rFont val="宋体"/>
        <family val="3"/>
        <charset val="134"/>
      </rPr>
      <t>儿科</t>
    </r>
  </si>
  <si>
    <t>P18</t>
  </si>
  <si>
    <r>
      <rPr>
        <sz val="10"/>
        <rFont val="宋体"/>
        <family val="3"/>
        <charset val="134"/>
      </rPr>
      <t>全科医学科</t>
    </r>
  </si>
  <si>
    <t>P19</t>
  </si>
  <si>
    <r>
      <rPr>
        <sz val="10"/>
        <rFont val="宋体"/>
        <family val="3"/>
        <charset val="134"/>
      </rPr>
      <t>肿瘤学</t>
    </r>
  </si>
  <si>
    <t>P11</t>
  </si>
  <si>
    <r>
      <rPr>
        <sz val="10"/>
        <rFont val="宋体"/>
        <family val="3"/>
        <charset val="134"/>
      </rPr>
      <t>儿外科</t>
    </r>
  </si>
  <si>
    <t>复旦大学附属妇产科医院</t>
    <phoneticPr fontId="3" type="noConversion"/>
  </si>
  <si>
    <t>上海交通大学医学院附属仁济医院</t>
    <phoneticPr fontId="3" type="noConversion"/>
  </si>
  <si>
    <t>P01</t>
    <phoneticPr fontId="3" type="noConversion"/>
  </si>
  <si>
    <t>上海交通大学医学院附属新华医院</t>
    <phoneticPr fontId="3" type="noConversion"/>
  </si>
  <si>
    <t>上海交通大学医学院附属上海儿童医学中心</t>
  </si>
  <si>
    <t>同济大学附属同济医院</t>
    <phoneticPr fontId="3" type="noConversion"/>
  </si>
  <si>
    <t>P10</t>
  </si>
  <si>
    <r>
      <rPr>
        <sz val="10"/>
        <rFont val="宋体"/>
        <family val="3"/>
        <charset val="134"/>
      </rPr>
      <t>精神科</t>
    </r>
  </si>
  <si>
    <t>同济大学附属口腔医院</t>
    <phoneticPr fontId="3" type="noConversion"/>
  </si>
  <si>
    <t>第二军医大学附属长海医院</t>
    <phoneticPr fontId="3" type="noConversion"/>
  </si>
  <si>
    <t>P02</t>
    <phoneticPr fontId="3" type="noConversion"/>
  </si>
  <si>
    <t>第二军医大学附属长征医院</t>
    <phoneticPr fontId="3" type="noConversion"/>
  </si>
  <si>
    <t>上海市第一人民医院</t>
    <phoneticPr fontId="3" type="noConversion"/>
  </si>
  <si>
    <t>上海市第六人民医院</t>
    <phoneticPr fontId="3" type="noConversion"/>
  </si>
  <si>
    <t>P14</t>
    <phoneticPr fontId="3" type="noConversion"/>
  </si>
  <si>
    <t>上海市第十人民医院</t>
    <phoneticPr fontId="3" type="noConversion"/>
  </si>
  <si>
    <t>华东医院</t>
    <phoneticPr fontId="3" type="noConversion"/>
  </si>
  <si>
    <t>眼科</t>
  </si>
  <si>
    <t>上海市精神卫生中心</t>
    <phoneticPr fontId="3" type="noConversion"/>
  </si>
  <si>
    <t>上海市儿童医院</t>
    <phoneticPr fontId="3" type="noConversion"/>
  </si>
  <si>
    <t>上海市第一妇婴保健院</t>
    <phoneticPr fontId="3" type="noConversion"/>
  </si>
  <si>
    <t>上海市皮肤病医院</t>
    <phoneticPr fontId="3" type="noConversion"/>
  </si>
  <si>
    <t>国际和平妇幼保健院</t>
    <phoneticPr fontId="3" type="noConversion"/>
  </si>
  <si>
    <t>上海市口腔病防治院</t>
    <phoneticPr fontId="3" type="noConversion"/>
  </si>
  <si>
    <t>口腔科</t>
  </si>
  <si>
    <t>上海市东方医院</t>
    <phoneticPr fontId="3" type="noConversion"/>
  </si>
  <si>
    <t>麻醉科</t>
  </si>
  <si>
    <t>医学影像科</t>
  </si>
  <si>
    <t>医学检验科</t>
  </si>
  <si>
    <t>普陀区中心医院</t>
    <phoneticPr fontId="3" type="noConversion"/>
  </si>
  <si>
    <t>妇产科</t>
  </si>
  <si>
    <t>全科医学科</t>
  </si>
  <si>
    <t>P20</t>
  </si>
  <si>
    <t>P21</t>
    <phoneticPr fontId="3" type="noConversion"/>
  </si>
  <si>
    <t>中医全科</t>
    <phoneticPr fontId="3" type="noConversion"/>
  </si>
  <si>
    <t>麻醉科</t>
    <phoneticPr fontId="3" type="noConversion"/>
  </si>
  <si>
    <t>闵行区中心医院</t>
    <phoneticPr fontId="3" type="noConversion"/>
  </si>
  <si>
    <t>外科</t>
    <phoneticPr fontId="3" type="noConversion"/>
  </si>
  <si>
    <t>P06</t>
    <phoneticPr fontId="3" type="noConversion"/>
  </si>
  <si>
    <t>神经内科</t>
    <phoneticPr fontId="3" type="noConversion"/>
  </si>
  <si>
    <t>徐汇区中心医院</t>
    <phoneticPr fontId="3" type="noConversion"/>
  </si>
  <si>
    <t>内科</t>
    <phoneticPr fontId="3" type="noConversion"/>
  </si>
  <si>
    <t>P12</t>
    <phoneticPr fontId="3" type="noConversion"/>
  </si>
  <si>
    <t>康复医学科</t>
    <phoneticPr fontId="3" type="noConversion"/>
  </si>
  <si>
    <t>闸北区中心医院</t>
    <phoneticPr fontId="3" type="noConversion"/>
  </si>
  <si>
    <t>奉贤区中心医院</t>
    <phoneticPr fontId="3" type="noConversion"/>
  </si>
  <si>
    <t>第一人民医院宝山分院</t>
    <phoneticPr fontId="3" type="noConversion"/>
  </si>
  <si>
    <t>公利医院</t>
    <phoneticPr fontId="3" type="noConversion"/>
  </si>
  <si>
    <t>急诊科</t>
  </si>
  <si>
    <t>嘉定区中心医院</t>
    <phoneticPr fontId="3" type="noConversion"/>
  </si>
  <si>
    <t>松江区中心医院</t>
    <phoneticPr fontId="3" type="noConversion"/>
  </si>
  <si>
    <t>青浦区中心医院</t>
    <phoneticPr fontId="3" type="noConversion"/>
  </si>
  <si>
    <t>崇明县中心医院</t>
    <phoneticPr fontId="3" type="noConversion"/>
  </si>
  <si>
    <t>瑞金医院卢湾分院</t>
    <phoneticPr fontId="3" type="noConversion"/>
  </si>
  <si>
    <t>外科</t>
  </si>
  <si>
    <t>上海市浦东医院</t>
    <phoneticPr fontId="3" type="noConversion"/>
  </si>
  <si>
    <t xml:space="preserve"> 浦东新区人民医院</t>
    <phoneticPr fontId="3" type="noConversion"/>
  </si>
  <si>
    <t>上海市第八人民医院</t>
    <phoneticPr fontId="3" type="noConversion"/>
  </si>
  <si>
    <t>上海市同仁医院</t>
    <phoneticPr fontId="3" type="noConversion"/>
  </si>
  <si>
    <t>浦东新区周浦医院</t>
    <phoneticPr fontId="3" type="noConversion"/>
  </si>
  <si>
    <r>
      <rPr>
        <sz val="10"/>
        <rFont val="宋体"/>
        <family val="3"/>
        <charset val="134"/>
      </rPr>
      <t>中医</t>
    </r>
    <phoneticPr fontId="3" type="noConversion"/>
  </si>
  <si>
    <r>
      <rPr>
        <sz val="10"/>
        <rFont val="宋体"/>
        <family val="3"/>
        <charset val="134"/>
      </rPr>
      <t>中医全科</t>
    </r>
  </si>
  <si>
    <r>
      <t>上海中医药大学附属岳阳中西医结合医院</t>
    </r>
    <r>
      <rPr>
        <sz val="10"/>
        <color indexed="10"/>
        <rFont val="Times New Roman"/>
        <family val="1"/>
      </rPr>
      <t/>
    </r>
    <phoneticPr fontId="3" type="noConversion"/>
  </si>
  <si>
    <t>上海中医药大学附属市中医医院</t>
    <phoneticPr fontId="3" type="noConversion"/>
  </si>
  <si>
    <t>上海市第七人民医院</t>
    <phoneticPr fontId="3" type="noConversion"/>
  </si>
  <si>
    <t>宝山区中西医结合医院</t>
    <phoneticPr fontId="3" type="noConversion"/>
  </si>
  <si>
    <t>上海市中西医结合医院</t>
    <phoneticPr fontId="3" type="noConversion"/>
  </si>
  <si>
    <t>长宁区光华中西医结合医院</t>
    <phoneticPr fontId="3" type="noConversion"/>
  </si>
  <si>
    <r>
      <rPr>
        <sz val="10"/>
        <rFont val="宋体"/>
        <family val="3"/>
        <charset val="134"/>
      </rPr>
      <t>合计</t>
    </r>
    <phoneticPr fontId="3" type="noConversion"/>
  </si>
  <si>
    <t>2017年计划</t>
    <phoneticPr fontId="3" type="noConversion"/>
  </si>
  <si>
    <t>急诊科</t>
    <phoneticPr fontId="3" type="noConversion"/>
  </si>
  <si>
    <t>P01</t>
    <phoneticPr fontId="2" type="noConversion"/>
  </si>
  <si>
    <t xml:space="preserve"> </t>
    <phoneticPr fontId="2" type="noConversion"/>
  </si>
  <si>
    <t>P13</t>
    <phoneticPr fontId="2" type="noConversion"/>
  </si>
  <si>
    <r>
      <t>医</t>
    </r>
    <r>
      <rPr>
        <sz val="10"/>
        <rFont val="宋体"/>
        <family val="3"/>
        <charset val="134"/>
      </rPr>
      <t>院名称</t>
    </r>
    <phoneticPr fontId="3" type="noConversion"/>
  </si>
  <si>
    <r>
      <rPr>
        <sz val="10"/>
        <rFont val="宋体"/>
        <family val="3"/>
        <charset val="134"/>
      </rPr>
      <t>复旦大学附属中山医院</t>
    </r>
    <phoneticPr fontId="3" type="noConversion"/>
  </si>
  <si>
    <r>
      <rPr>
        <sz val="10"/>
        <rFont val="宋体"/>
        <family val="3"/>
        <charset val="134"/>
      </rPr>
      <t>复旦大学附属华山医院</t>
    </r>
    <phoneticPr fontId="3" type="noConversion"/>
  </si>
  <si>
    <r>
      <rPr>
        <sz val="10"/>
        <rFont val="宋体"/>
        <family val="3"/>
        <charset val="134"/>
      </rPr>
      <t>复旦大学附属金山医院</t>
    </r>
    <phoneticPr fontId="3" type="noConversion"/>
  </si>
  <si>
    <r>
      <rPr>
        <sz val="10"/>
        <rFont val="宋体"/>
        <family val="3"/>
        <charset val="134"/>
      </rPr>
      <t>复旦大学附属肿瘤医院</t>
    </r>
  </si>
  <si>
    <r>
      <rPr>
        <sz val="10"/>
        <rFont val="宋体"/>
        <family val="3"/>
        <charset val="134"/>
      </rPr>
      <t>复旦大学附属儿科医院</t>
    </r>
    <phoneticPr fontId="3" type="noConversion"/>
  </si>
  <si>
    <r>
      <t>复旦大学附属眼耳鼻</t>
    </r>
    <r>
      <rPr>
        <sz val="10"/>
        <rFont val="宋体"/>
        <family val="3"/>
        <charset val="134"/>
      </rPr>
      <t>喉科医院</t>
    </r>
    <phoneticPr fontId="3" type="noConversion"/>
  </si>
  <si>
    <r>
      <t>上</t>
    </r>
    <r>
      <rPr>
        <sz val="10"/>
        <rFont val="宋体"/>
        <family val="3"/>
        <charset val="134"/>
      </rPr>
      <t>海交通大学医学院附属第九人民医院</t>
    </r>
    <phoneticPr fontId="3" type="noConversion"/>
  </si>
  <si>
    <r>
      <rPr>
        <sz val="10"/>
        <rFont val="宋体"/>
        <family val="3"/>
        <charset val="134"/>
      </rPr>
      <t>复旦大学附属第五人民医院</t>
    </r>
    <phoneticPr fontId="3" type="noConversion"/>
  </si>
  <si>
    <r>
      <t>杨</t>
    </r>
    <r>
      <rPr>
        <sz val="10"/>
        <rFont val="宋体"/>
        <family val="3"/>
        <charset val="134"/>
      </rPr>
      <t>浦区中心医院</t>
    </r>
    <phoneticPr fontId="3" type="noConversion"/>
  </si>
  <si>
    <r>
      <rPr>
        <sz val="10"/>
        <rFont val="宋体"/>
        <family val="3"/>
        <charset val="134"/>
      </rPr>
      <t>上海中医药大学附属龙华医院</t>
    </r>
  </si>
  <si>
    <r>
      <rPr>
        <sz val="10"/>
        <rFont val="宋体"/>
        <family val="3"/>
        <charset val="134"/>
      </rPr>
      <t>上海中医药大学附属曙光医院</t>
    </r>
  </si>
  <si>
    <t>上海交通大学医学院附属瑞金医院</t>
    <phoneticPr fontId="3" type="noConversion"/>
  </si>
  <si>
    <t>仁济南院</t>
    <phoneticPr fontId="2" type="noConversion"/>
  </si>
  <si>
    <t>瑞金北院</t>
    <phoneticPr fontId="2" type="noConversion"/>
  </si>
  <si>
    <t>华山北院</t>
    <phoneticPr fontId="2" type="noConversion"/>
  </si>
  <si>
    <t>普陀人民医院</t>
    <phoneticPr fontId="2" type="noConversion"/>
  </si>
  <si>
    <t>浦南医院</t>
    <phoneticPr fontId="2" type="noConversion"/>
  </si>
  <si>
    <t>静安区中心医院</t>
    <phoneticPr fontId="2" type="noConversion"/>
  </si>
  <si>
    <t>内科</t>
    <phoneticPr fontId="2" type="noConversion"/>
  </si>
  <si>
    <t>急诊科</t>
    <phoneticPr fontId="2" type="noConversion"/>
  </si>
  <si>
    <t>外科</t>
    <phoneticPr fontId="2" type="noConversion"/>
  </si>
  <si>
    <t>医学影像科</t>
    <phoneticPr fontId="2" type="noConversion"/>
  </si>
  <si>
    <t>全科医学科</t>
    <phoneticPr fontId="2" type="noConversion"/>
  </si>
  <si>
    <t>妇产科</t>
    <phoneticPr fontId="2" type="noConversion"/>
  </si>
  <si>
    <t>P14</t>
    <phoneticPr fontId="2" type="noConversion"/>
  </si>
  <si>
    <t>P18</t>
    <phoneticPr fontId="2" type="noConversion"/>
  </si>
  <si>
    <t>P18</t>
    <phoneticPr fontId="2" type="noConversion"/>
  </si>
  <si>
    <t>内科</t>
    <phoneticPr fontId="2" type="noConversion"/>
  </si>
  <si>
    <t>六院东院</t>
    <phoneticPr fontId="2" type="noConversion"/>
  </si>
  <si>
    <t>外科</t>
    <phoneticPr fontId="2" type="noConversion"/>
  </si>
  <si>
    <t>儿科</t>
    <phoneticPr fontId="2" type="noConversion"/>
  </si>
  <si>
    <t>急诊科</t>
    <phoneticPr fontId="2" type="noConversion"/>
  </si>
  <si>
    <t>P04</t>
    <phoneticPr fontId="2" type="noConversion"/>
  </si>
  <si>
    <t>P05</t>
    <phoneticPr fontId="2" type="noConversion"/>
  </si>
  <si>
    <t>P13</t>
    <phoneticPr fontId="2" type="noConversion"/>
  </si>
  <si>
    <t>2017年住院医师规范化培训招录计划</t>
    <phoneticPr fontId="3" type="noConversion"/>
  </si>
</sst>
</file>

<file path=xl/styles.xml><?xml version="1.0" encoding="utf-8"?>
<styleSheet xmlns="http://schemas.openxmlformats.org/spreadsheetml/2006/main">
  <numFmts count="2">
    <numFmt numFmtId="44" formatCode="_ &quot;¥&quot;* #,##0.00_ ;_ &quot;¥&quot;* \-#,##0.00_ ;_ &quot;¥&quot;* &quot;-&quot;??_ ;_ @_ "/>
    <numFmt numFmtId="176" formatCode="0_ "/>
  </numFmts>
  <fonts count="16">
    <font>
      <sz val="11"/>
      <color theme="1"/>
      <name val="宋体"/>
      <charset val="134"/>
      <scheme val="minor"/>
    </font>
    <font>
      <b/>
      <sz val="16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10"/>
      <name val="Times New Roman"/>
      <family val="1"/>
    </font>
    <font>
      <sz val="12"/>
      <name val="宋体"/>
      <family val="3"/>
      <charset val="134"/>
    </font>
    <font>
      <b/>
      <sz val="10"/>
      <name val="宋体"/>
      <family val="3"/>
      <charset val="134"/>
    </font>
    <font>
      <sz val="10"/>
      <color indexed="10"/>
      <name val="Times New Roman"/>
      <family val="1"/>
    </font>
    <font>
      <sz val="10"/>
      <name val="宋体"/>
      <family val="3"/>
      <charset val="134"/>
    </font>
    <font>
      <sz val="11"/>
      <name val="宋体"/>
      <family val="3"/>
      <charset val="134"/>
    </font>
    <font>
      <sz val="10"/>
      <name val="宋体"/>
      <family val="3"/>
      <charset val="134"/>
    </font>
    <font>
      <sz val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0"/>
      <name val="宋体"/>
      <family val="3"/>
      <charset val="134"/>
    </font>
    <font>
      <sz val="1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>
      <alignment vertical="center"/>
    </xf>
    <xf numFmtId="44" fontId="13" fillId="0" borderId="0" applyFont="0" applyFill="0" applyBorder="0" applyAlignment="0" applyProtection="0">
      <alignment vertical="center"/>
    </xf>
  </cellStyleXfs>
  <cellXfs count="49">
    <xf numFmtId="0" fontId="0" fillId="0" borderId="0" xfId="0">
      <alignment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/>
    </xf>
    <xf numFmtId="0" fontId="4" fillId="0" borderId="0" xfId="0" applyFont="1" applyFill="1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9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0" xfId="0" applyFont="1" applyFill="1" applyAlignment="1">
      <alignment vertical="center"/>
    </xf>
    <xf numFmtId="0" fontId="11" fillId="0" borderId="0" xfId="0" applyFont="1" applyFill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/>
    </xf>
    <xf numFmtId="176" fontId="5" fillId="2" borderId="1" xfId="0" applyNumberFormat="1" applyFont="1" applyFill="1" applyBorder="1" applyAlignment="1">
      <alignment horizontal="center" vertical="center"/>
    </xf>
    <xf numFmtId="176" fontId="5" fillId="2" borderId="1" xfId="0" applyNumberFormat="1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vertical="center" wrapText="1"/>
    </xf>
    <xf numFmtId="0" fontId="10" fillId="0" borderId="0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176" fontId="5" fillId="2" borderId="3" xfId="0" applyNumberFormat="1" applyFont="1" applyFill="1" applyBorder="1" applyAlignment="1">
      <alignment horizontal="center" vertical="center"/>
    </xf>
    <xf numFmtId="176" fontId="5" fillId="2" borderId="5" xfId="0" applyNumberFormat="1" applyFont="1" applyFill="1" applyBorder="1" applyAlignment="1">
      <alignment horizontal="center" vertical="center"/>
    </xf>
    <xf numFmtId="176" fontId="5" fillId="2" borderId="4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176" fontId="5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4" fontId="5" fillId="0" borderId="1" xfId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11" fillId="0" borderId="3" xfId="0" applyFont="1" applyFill="1" applyBorder="1" applyAlignment="1">
      <alignment horizontal="center" vertical="center" wrapText="1"/>
    </xf>
    <xf numFmtId="0" fontId="11" fillId="0" borderId="5" xfId="0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5" fillId="0" borderId="0" xfId="0" applyFont="1" applyFill="1" applyBorder="1" applyAlignment="1">
      <alignment horizontal="left" vertical="center" wrapText="1"/>
    </xf>
    <xf numFmtId="0" fontId="10" fillId="0" borderId="0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</cellXfs>
  <cellStyles count="2">
    <cellStyle name="常规" xfId="0" builtinId="0"/>
    <cellStyle name="货币" xfId="1" builtinId="4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336"/>
  <sheetViews>
    <sheetView tabSelected="1" workbookViewId="0">
      <selection activeCell="J13" sqref="J13"/>
    </sheetView>
  </sheetViews>
  <sheetFormatPr defaultRowHeight="12"/>
  <cols>
    <col min="1" max="1" width="3.625" style="7" customWidth="1"/>
    <col min="2" max="2" width="22.75" style="15" customWidth="1"/>
    <col min="3" max="3" width="5.625" style="10" customWidth="1"/>
    <col min="4" max="4" width="11.75" style="7" customWidth="1"/>
    <col min="5" max="5" width="8.875" style="7" customWidth="1"/>
    <col min="6" max="6" width="9.375" style="10" customWidth="1"/>
    <col min="7" max="7" width="9.125" style="10" customWidth="1"/>
    <col min="8" max="8" width="10.125" style="10" customWidth="1"/>
    <col min="9" max="16384" width="9" style="7"/>
  </cols>
  <sheetData>
    <row r="1" spans="1:8" ht="20.25">
      <c r="A1" s="30" t="s">
        <v>159</v>
      </c>
      <c r="B1" s="30"/>
      <c r="C1" s="30"/>
      <c r="D1" s="30"/>
      <c r="E1" s="30"/>
      <c r="F1" s="30"/>
      <c r="G1" s="30"/>
      <c r="H1" s="30"/>
    </row>
    <row r="2" spans="1:8" ht="12" customHeight="1">
      <c r="A2" s="35" t="s">
        <v>0</v>
      </c>
      <c r="B2" s="35" t="s">
        <v>123</v>
      </c>
      <c r="C2" s="36" t="s">
        <v>1</v>
      </c>
      <c r="D2" s="37" t="s">
        <v>2</v>
      </c>
      <c r="E2" s="38" t="s">
        <v>118</v>
      </c>
      <c r="F2" s="38"/>
      <c r="G2" s="38"/>
      <c r="H2" s="32" t="s">
        <v>3</v>
      </c>
    </row>
    <row r="3" spans="1:8" ht="12" customHeight="1">
      <c r="A3" s="35"/>
      <c r="B3" s="35"/>
      <c r="C3" s="36"/>
      <c r="D3" s="37"/>
      <c r="E3" s="38"/>
      <c r="F3" s="38"/>
      <c r="G3" s="38"/>
      <c r="H3" s="32"/>
    </row>
    <row r="4" spans="1:8" ht="12" customHeight="1">
      <c r="A4" s="35"/>
      <c r="B4" s="35"/>
      <c r="C4" s="36"/>
      <c r="D4" s="37"/>
      <c r="E4" s="33" t="s">
        <v>4</v>
      </c>
      <c r="F4" s="33" t="s">
        <v>5</v>
      </c>
      <c r="G4" s="34" t="s">
        <v>6</v>
      </c>
      <c r="H4" s="32"/>
    </row>
    <row r="5" spans="1:8" ht="12" customHeight="1">
      <c r="A5" s="35"/>
      <c r="B5" s="35"/>
      <c r="C5" s="36"/>
      <c r="D5" s="37"/>
      <c r="E5" s="33"/>
      <c r="F5" s="33"/>
      <c r="G5" s="34"/>
      <c r="H5" s="32"/>
    </row>
    <row r="6" spans="1:8" ht="12.75" customHeight="1">
      <c r="A6" s="37">
        <v>1</v>
      </c>
      <c r="B6" s="35" t="s">
        <v>124</v>
      </c>
      <c r="C6" s="1" t="s">
        <v>7</v>
      </c>
      <c r="D6" s="2" t="s">
        <v>8</v>
      </c>
      <c r="E6" s="1">
        <v>7</v>
      </c>
      <c r="F6" s="1">
        <v>30</v>
      </c>
      <c r="G6" s="1">
        <f>SUM(E6:F6)</f>
        <v>37</v>
      </c>
      <c r="H6" s="31">
        <f>SUM(G6:G20)</f>
        <v>176</v>
      </c>
    </row>
    <row r="7" spans="1:8" ht="12.75" customHeight="1">
      <c r="A7" s="37"/>
      <c r="B7" s="35"/>
      <c r="C7" s="1" t="s">
        <v>9</v>
      </c>
      <c r="D7" s="2" t="s">
        <v>10</v>
      </c>
      <c r="E7" s="1">
        <v>12</v>
      </c>
      <c r="F7" s="1">
        <v>25</v>
      </c>
      <c r="G7" s="1">
        <f t="shared" ref="G7:G70" si="0">SUM(E7:F7)</f>
        <v>37</v>
      </c>
      <c r="H7" s="31"/>
    </row>
    <row r="8" spans="1:8" ht="12.75" customHeight="1">
      <c r="A8" s="37"/>
      <c r="B8" s="35"/>
      <c r="C8" s="1" t="s">
        <v>11</v>
      </c>
      <c r="D8" s="2" t="s">
        <v>12</v>
      </c>
      <c r="E8" s="1"/>
      <c r="F8" s="1">
        <v>4</v>
      </c>
      <c r="G8" s="1">
        <f t="shared" si="0"/>
        <v>4</v>
      </c>
      <c r="H8" s="31"/>
    </row>
    <row r="9" spans="1:8" ht="12.75" customHeight="1">
      <c r="A9" s="37"/>
      <c r="B9" s="35"/>
      <c r="C9" s="1" t="s">
        <v>13</v>
      </c>
      <c r="D9" s="2" t="s">
        <v>14</v>
      </c>
      <c r="E9" s="1">
        <v>4</v>
      </c>
      <c r="F9" s="1">
        <v>8</v>
      </c>
      <c r="G9" s="1">
        <f t="shared" si="0"/>
        <v>12</v>
      </c>
      <c r="H9" s="31"/>
    </row>
    <row r="10" spans="1:8" ht="12.75" customHeight="1">
      <c r="A10" s="37"/>
      <c r="B10" s="35"/>
      <c r="C10" s="1" t="s">
        <v>15</v>
      </c>
      <c r="D10" s="2" t="s">
        <v>16</v>
      </c>
      <c r="E10" s="1">
        <v>3</v>
      </c>
      <c r="F10" s="1">
        <v>3</v>
      </c>
      <c r="G10" s="1">
        <f t="shared" si="0"/>
        <v>6</v>
      </c>
      <c r="H10" s="31"/>
    </row>
    <row r="11" spans="1:8" ht="12.75" customHeight="1">
      <c r="A11" s="37"/>
      <c r="B11" s="35"/>
      <c r="C11" s="1" t="s">
        <v>17</v>
      </c>
      <c r="D11" s="2" t="s">
        <v>18</v>
      </c>
      <c r="E11" s="1">
        <v>1</v>
      </c>
      <c r="F11" s="1">
        <v>2</v>
      </c>
      <c r="G11" s="1">
        <f t="shared" si="0"/>
        <v>3</v>
      </c>
      <c r="H11" s="31"/>
    </row>
    <row r="12" spans="1:8" ht="12.75" customHeight="1">
      <c r="A12" s="37"/>
      <c r="B12" s="35"/>
      <c r="C12" s="1" t="s">
        <v>19</v>
      </c>
      <c r="D12" s="2" t="s">
        <v>20</v>
      </c>
      <c r="E12" s="1">
        <v>3</v>
      </c>
      <c r="F12" s="1">
        <v>1</v>
      </c>
      <c r="G12" s="1">
        <f t="shared" si="0"/>
        <v>4</v>
      </c>
      <c r="H12" s="31"/>
    </row>
    <row r="13" spans="1:8" ht="12.75" customHeight="1">
      <c r="A13" s="37"/>
      <c r="B13" s="35"/>
      <c r="C13" s="1" t="s">
        <v>21</v>
      </c>
      <c r="D13" s="2" t="s">
        <v>22</v>
      </c>
      <c r="E13" s="1">
        <v>1</v>
      </c>
      <c r="F13" s="1">
        <v>2</v>
      </c>
      <c r="G13" s="1">
        <f t="shared" si="0"/>
        <v>3</v>
      </c>
      <c r="H13" s="31"/>
    </row>
    <row r="14" spans="1:8" ht="12.75" customHeight="1">
      <c r="A14" s="37"/>
      <c r="B14" s="35"/>
      <c r="C14" s="1" t="s">
        <v>23</v>
      </c>
      <c r="D14" s="2" t="s">
        <v>24</v>
      </c>
      <c r="E14" s="1">
        <v>4</v>
      </c>
      <c r="F14" s="1">
        <v>10</v>
      </c>
      <c r="G14" s="1">
        <f t="shared" si="0"/>
        <v>14</v>
      </c>
      <c r="H14" s="31"/>
    </row>
    <row r="15" spans="1:8" ht="12.75" customHeight="1">
      <c r="A15" s="37"/>
      <c r="B15" s="35"/>
      <c r="C15" s="1" t="s">
        <v>25</v>
      </c>
      <c r="D15" s="2" t="s">
        <v>26</v>
      </c>
      <c r="E15" s="1">
        <v>6</v>
      </c>
      <c r="F15" s="1">
        <v>12</v>
      </c>
      <c r="G15" s="1">
        <f t="shared" si="0"/>
        <v>18</v>
      </c>
      <c r="H15" s="31"/>
    </row>
    <row r="16" spans="1:8" ht="12.75" customHeight="1">
      <c r="A16" s="37"/>
      <c r="B16" s="35"/>
      <c r="C16" s="1" t="s">
        <v>27</v>
      </c>
      <c r="D16" s="2" t="s">
        <v>28</v>
      </c>
      <c r="E16" s="1"/>
      <c r="F16" s="1">
        <v>1</v>
      </c>
      <c r="G16" s="1">
        <f t="shared" si="0"/>
        <v>1</v>
      </c>
      <c r="H16" s="31"/>
    </row>
    <row r="17" spans="1:8" ht="12.75" customHeight="1">
      <c r="A17" s="37"/>
      <c r="B17" s="35"/>
      <c r="C17" s="1" t="s">
        <v>29</v>
      </c>
      <c r="D17" s="2" t="s">
        <v>30</v>
      </c>
      <c r="E17" s="1">
        <v>4</v>
      </c>
      <c r="F17" s="1">
        <v>6</v>
      </c>
      <c r="G17" s="1">
        <f t="shared" si="0"/>
        <v>10</v>
      </c>
      <c r="H17" s="31"/>
    </row>
    <row r="18" spans="1:8" ht="12.75" customHeight="1">
      <c r="A18" s="37"/>
      <c r="B18" s="35"/>
      <c r="C18" s="1" t="s">
        <v>31</v>
      </c>
      <c r="D18" s="2" t="s">
        <v>32</v>
      </c>
      <c r="E18" s="1">
        <v>3</v>
      </c>
      <c r="F18" s="1">
        <v>3</v>
      </c>
      <c r="G18" s="1">
        <f t="shared" si="0"/>
        <v>6</v>
      </c>
      <c r="H18" s="31"/>
    </row>
    <row r="19" spans="1:8" ht="12.75" customHeight="1">
      <c r="A19" s="37"/>
      <c r="B19" s="35"/>
      <c r="C19" s="1" t="s">
        <v>33</v>
      </c>
      <c r="D19" s="3" t="s">
        <v>34</v>
      </c>
      <c r="E19" s="8">
        <v>9</v>
      </c>
      <c r="F19" s="8">
        <v>8</v>
      </c>
      <c r="G19" s="1">
        <f t="shared" si="0"/>
        <v>17</v>
      </c>
      <c r="H19" s="31"/>
    </row>
    <row r="20" spans="1:8" ht="12.75" customHeight="1">
      <c r="A20" s="37"/>
      <c r="B20" s="35"/>
      <c r="C20" s="1" t="s">
        <v>35</v>
      </c>
      <c r="D20" s="3" t="s">
        <v>36</v>
      </c>
      <c r="E20" s="8"/>
      <c r="F20" s="8">
        <v>4</v>
      </c>
      <c r="G20" s="1">
        <f t="shared" si="0"/>
        <v>4</v>
      </c>
      <c r="H20" s="31"/>
    </row>
    <row r="21" spans="1:8" ht="12.75" customHeight="1">
      <c r="A21" s="37">
        <v>2</v>
      </c>
      <c r="B21" s="35" t="s">
        <v>125</v>
      </c>
      <c r="C21" s="1" t="s">
        <v>7</v>
      </c>
      <c r="D21" s="2" t="s">
        <v>37</v>
      </c>
      <c r="E21" s="1">
        <v>9</v>
      </c>
      <c r="F21" s="1">
        <v>20</v>
      </c>
      <c r="G21" s="1">
        <f t="shared" si="0"/>
        <v>29</v>
      </c>
      <c r="H21" s="31">
        <f>SUM(G21:G35)</f>
        <v>172</v>
      </c>
    </row>
    <row r="22" spans="1:8" ht="12.75" customHeight="1">
      <c r="A22" s="37"/>
      <c r="B22" s="35"/>
      <c r="C22" s="1" t="s">
        <v>9</v>
      </c>
      <c r="D22" s="2" t="s">
        <v>10</v>
      </c>
      <c r="E22" s="1">
        <v>11</v>
      </c>
      <c r="F22" s="1">
        <v>24</v>
      </c>
      <c r="G22" s="1">
        <f t="shared" si="0"/>
        <v>35</v>
      </c>
      <c r="H22" s="31"/>
    </row>
    <row r="23" spans="1:8" ht="12.75" customHeight="1">
      <c r="A23" s="37"/>
      <c r="B23" s="35"/>
      <c r="C23" s="1" t="s">
        <v>13</v>
      </c>
      <c r="D23" s="2" t="s">
        <v>14</v>
      </c>
      <c r="E23" s="1">
        <v>1</v>
      </c>
      <c r="F23" s="1">
        <v>6</v>
      </c>
      <c r="G23" s="1">
        <f t="shared" si="0"/>
        <v>7</v>
      </c>
      <c r="H23" s="31"/>
    </row>
    <row r="24" spans="1:8" ht="12.75" customHeight="1">
      <c r="A24" s="37"/>
      <c r="B24" s="35"/>
      <c r="C24" s="1" t="s">
        <v>15</v>
      </c>
      <c r="D24" s="2" t="s">
        <v>16</v>
      </c>
      <c r="E24" s="1">
        <v>5</v>
      </c>
      <c r="F24" s="1">
        <v>4</v>
      </c>
      <c r="G24" s="1">
        <f t="shared" si="0"/>
        <v>9</v>
      </c>
      <c r="H24" s="31"/>
    </row>
    <row r="25" spans="1:8" ht="12.75" customHeight="1">
      <c r="A25" s="37"/>
      <c r="B25" s="35"/>
      <c r="C25" s="1" t="s">
        <v>17</v>
      </c>
      <c r="D25" s="2" t="s">
        <v>18</v>
      </c>
      <c r="E25" s="1">
        <v>2</v>
      </c>
      <c r="F25" s="1">
        <v>10</v>
      </c>
      <c r="G25" s="1">
        <f t="shared" si="0"/>
        <v>12</v>
      </c>
      <c r="H25" s="31"/>
    </row>
    <row r="26" spans="1:8" ht="12.75" customHeight="1">
      <c r="A26" s="37"/>
      <c r="B26" s="35"/>
      <c r="C26" s="1" t="s">
        <v>19</v>
      </c>
      <c r="D26" s="2" t="s">
        <v>20</v>
      </c>
      <c r="E26" s="1">
        <v>2</v>
      </c>
      <c r="F26" s="1">
        <v>1</v>
      </c>
      <c r="G26" s="1">
        <f t="shared" si="0"/>
        <v>3</v>
      </c>
      <c r="H26" s="31"/>
    </row>
    <row r="27" spans="1:8" ht="12.75" customHeight="1">
      <c r="A27" s="37"/>
      <c r="B27" s="35"/>
      <c r="C27" s="1" t="s">
        <v>21</v>
      </c>
      <c r="D27" s="2" t="s">
        <v>22</v>
      </c>
      <c r="E27" s="1">
        <v>1</v>
      </c>
      <c r="F27" s="1">
        <v>1</v>
      </c>
      <c r="G27" s="1">
        <f t="shared" si="0"/>
        <v>2</v>
      </c>
      <c r="H27" s="31"/>
    </row>
    <row r="28" spans="1:8" ht="12.75" customHeight="1">
      <c r="A28" s="37"/>
      <c r="B28" s="35"/>
      <c r="C28" s="1" t="s">
        <v>38</v>
      </c>
      <c r="D28" s="2" t="s">
        <v>39</v>
      </c>
      <c r="E28" s="1">
        <v>3</v>
      </c>
      <c r="F28" s="1">
        <v>12</v>
      </c>
      <c r="G28" s="1">
        <f t="shared" si="0"/>
        <v>15</v>
      </c>
      <c r="H28" s="31"/>
    </row>
    <row r="29" spans="1:8" ht="12.75" customHeight="1">
      <c r="A29" s="37"/>
      <c r="B29" s="35"/>
      <c r="C29" s="1" t="s">
        <v>23</v>
      </c>
      <c r="D29" s="2" t="s">
        <v>24</v>
      </c>
      <c r="E29" s="1">
        <v>3</v>
      </c>
      <c r="F29" s="1">
        <v>12</v>
      </c>
      <c r="G29" s="1">
        <f t="shared" si="0"/>
        <v>15</v>
      </c>
      <c r="H29" s="31"/>
    </row>
    <row r="30" spans="1:8" ht="12.75" customHeight="1">
      <c r="A30" s="37"/>
      <c r="B30" s="35"/>
      <c r="C30" s="1" t="s">
        <v>25</v>
      </c>
      <c r="D30" s="2" t="s">
        <v>40</v>
      </c>
      <c r="E30" s="1">
        <v>4</v>
      </c>
      <c r="F30" s="1">
        <v>8</v>
      </c>
      <c r="G30" s="1">
        <f t="shared" si="0"/>
        <v>12</v>
      </c>
      <c r="H30" s="31"/>
    </row>
    <row r="31" spans="1:8" ht="12.75" customHeight="1">
      <c r="A31" s="37"/>
      <c r="B31" s="35"/>
      <c r="C31" s="1" t="s">
        <v>27</v>
      </c>
      <c r="D31" s="2" t="s">
        <v>28</v>
      </c>
      <c r="E31" s="1"/>
      <c r="F31" s="1">
        <v>1</v>
      </c>
      <c r="G31" s="1">
        <f t="shared" si="0"/>
        <v>1</v>
      </c>
      <c r="H31" s="31"/>
    </row>
    <row r="32" spans="1:8" ht="12.75" customHeight="1">
      <c r="A32" s="37"/>
      <c r="B32" s="35"/>
      <c r="C32" s="1" t="s">
        <v>29</v>
      </c>
      <c r="D32" s="2" t="s">
        <v>30</v>
      </c>
      <c r="E32" s="1">
        <v>2</v>
      </c>
      <c r="F32" s="1">
        <v>5</v>
      </c>
      <c r="G32" s="1">
        <f t="shared" si="0"/>
        <v>7</v>
      </c>
      <c r="H32" s="31"/>
    </row>
    <row r="33" spans="1:8" ht="12.75" customHeight="1">
      <c r="A33" s="37"/>
      <c r="B33" s="35"/>
      <c r="C33" s="1" t="s">
        <v>31</v>
      </c>
      <c r="D33" s="2" t="s">
        <v>32</v>
      </c>
      <c r="E33" s="1">
        <v>3</v>
      </c>
      <c r="F33" s="1">
        <v>4</v>
      </c>
      <c r="G33" s="1">
        <f t="shared" si="0"/>
        <v>7</v>
      </c>
      <c r="H33" s="31"/>
    </row>
    <row r="34" spans="1:8" ht="12.75" customHeight="1">
      <c r="A34" s="37"/>
      <c r="B34" s="35"/>
      <c r="C34" s="1" t="s">
        <v>33</v>
      </c>
      <c r="D34" s="3" t="s">
        <v>34</v>
      </c>
      <c r="E34" s="8">
        <v>7</v>
      </c>
      <c r="F34" s="8">
        <v>6</v>
      </c>
      <c r="G34" s="1">
        <f t="shared" si="0"/>
        <v>13</v>
      </c>
      <c r="H34" s="31"/>
    </row>
    <row r="35" spans="1:8" ht="12.75" customHeight="1">
      <c r="A35" s="37"/>
      <c r="B35" s="35"/>
      <c r="C35" s="1" t="s">
        <v>35</v>
      </c>
      <c r="D35" s="3" t="s">
        <v>36</v>
      </c>
      <c r="E35" s="8"/>
      <c r="F35" s="8">
        <v>5</v>
      </c>
      <c r="G35" s="1">
        <f t="shared" si="0"/>
        <v>5</v>
      </c>
      <c r="H35" s="31"/>
    </row>
    <row r="36" spans="1:8" ht="12.75" customHeight="1">
      <c r="A36" s="37">
        <v>3</v>
      </c>
      <c r="B36" s="35" t="s">
        <v>126</v>
      </c>
      <c r="C36" s="1" t="s">
        <v>7</v>
      </c>
      <c r="D36" s="2" t="s">
        <v>37</v>
      </c>
      <c r="E36" s="1">
        <v>2</v>
      </c>
      <c r="F36" s="1">
        <v>11</v>
      </c>
      <c r="G36" s="1">
        <f t="shared" si="0"/>
        <v>13</v>
      </c>
      <c r="H36" s="31">
        <f>SUM(G36:G44)</f>
        <v>56</v>
      </c>
    </row>
    <row r="37" spans="1:8" ht="12.75" customHeight="1">
      <c r="A37" s="37"/>
      <c r="B37" s="35"/>
      <c r="C37" s="1" t="s">
        <v>9</v>
      </c>
      <c r="D37" s="2" t="s">
        <v>10</v>
      </c>
      <c r="E37" s="1">
        <v>2</v>
      </c>
      <c r="F37" s="1">
        <v>5</v>
      </c>
      <c r="G37" s="1">
        <f t="shared" si="0"/>
        <v>7</v>
      </c>
      <c r="H37" s="31"/>
    </row>
    <row r="38" spans="1:8" ht="12.75" customHeight="1">
      <c r="A38" s="37"/>
      <c r="B38" s="35"/>
      <c r="C38" s="1" t="s">
        <v>11</v>
      </c>
      <c r="D38" s="2" t="s">
        <v>12</v>
      </c>
      <c r="E38" s="1"/>
      <c r="F38" s="1">
        <v>4</v>
      </c>
      <c r="G38" s="1">
        <f t="shared" si="0"/>
        <v>4</v>
      </c>
      <c r="H38" s="31"/>
    </row>
    <row r="39" spans="1:8" ht="12.75" customHeight="1">
      <c r="A39" s="37"/>
      <c r="B39" s="35"/>
      <c r="C39" s="1" t="s">
        <v>41</v>
      </c>
      <c r="D39" s="2" t="s">
        <v>42</v>
      </c>
      <c r="E39" s="1"/>
      <c r="F39" s="1">
        <v>6</v>
      </c>
      <c r="G39" s="1">
        <f t="shared" si="0"/>
        <v>6</v>
      </c>
      <c r="H39" s="31"/>
    </row>
    <row r="40" spans="1:8" ht="12.75" customHeight="1">
      <c r="A40" s="37"/>
      <c r="B40" s="35"/>
      <c r="C40" s="1" t="s">
        <v>13</v>
      </c>
      <c r="D40" s="2" t="s">
        <v>14</v>
      </c>
      <c r="E40" s="1"/>
      <c r="F40" s="1">
        <v>6</v>
      </c>
      <c r="G40" s="1">
        <f t="shared" si="0"/>
        <v>6</v>
      </c>
      <c r="H40" s="31"/>
    </row>
    <row r="41" spans="1:8" ht="12.75" customHeight="1">
      <c r="A41" s="37"/>
      <c r="B41" s="35"/>
      <c r="C41" s="1" t="s">
        <v>15</v>
      </c>
      <c r="D41" s="2" t="s">
        <v>16</v>
      </c>
      <c r="E41" s="1">
        <v>1</v>
      </c>
      <c r="F41" s="1">
        <v>2</v>
      </c>
      <c r="G41" s="1">
        <f t="shared" si="0"/>
        <v>3</v>
      </c>
      <c r="H41" s="31"/>
    </row>
    <row r="42" spans="1:8" ht="12.75" customHeight="1">
      <c r="A42" s="37"/>
      <c r="B42" s="35"/>
      <c r="C42" s="1" t="s">
        <v>21</v>
      </c>
      <c r="D42" s="2" t="s">
        <v>22</v>
      </c>
      <c r="E42" s="1"/>
      <c r="F42" s="1">
        <v>2</v>
      </c>
      <c r="G42" s="1">
        <f t="shared" si="0"/>
        <v>2</v>
      </c>
      <c r="H42" s="31"/>
    </row>
    <row r="43" spans="1:8" ht="12.75" customHeight="1">
      <c r="A43" s="37"/>
      <c r="B43" s="35"/>
      <c r="C43" s="1" t="s">
        <v>25</v>
      </c>
      <c r="D43" s="2" t="s">
        <v>40</v>
      </c>
      <c r="E43" s="1">
        <v>3</v>
      </c>
      <c r="F43" s="1">
        <v>2</v>
      </c>
      <c r="G43" s="1">
        <f t="shared" si="0"/>
        <v>5</v>
      </c>
      <c r="H43" s="31"/>
    </row>
    <row r="44" spans="1:8" ht="12.75" customHeight="1">
      <c r="A44" s="37"/>
      <c r="B44" s="35"/>
      <c r="C44" s="1" t="s">
        <v>43</v>
      </c>
      <c r="D44" s="2" t="s">
        <v>44</v>
      </c>
      <c r="E44" s="1">
        <v>2</v>
      </c>
      <c r="F44" s="1">
        <v>8</v>
      </c>
      <c r="G44" s="1">
        <f t="shared" si="0"/>
        <v>10</v>
      </c>
      <c r="H44" s="31"/>
    </row>
    <row r="45" spans="1:8" ht="12.75" customHeight="1">
      <c r="A45" s="37">
        <v>4</v>
      </c>
      <c r="B45" s="35" t="s">
        <v>127</v>
      </c>
      <c r="C45" s="1" t="s">
        <v>25</v>
      </c>
      <c r="D45" s="2" t="s">
        <v>40</v>
      </c>
      <c r="E45" s="1">
        <v>3</v>
      </c>
      <c r="F45" s="1">
        <v>10</v>
      </c>
      <c r="G45" s="1">
        <f t="shared" si="0"/>
        <v>13</v>
      </c>
      <c r="H45" s="31">
        <f>SUM(G45:G47)</f>
        <v>80</v>
      </c>
    </row>
    <row r="46" spans="1:8" ht="12.75" customHeight="1">
      <c r="A46" s="37"/>
      <c r="B46" s="35"/>
      <c r="C46" s="1" t="s">
        <v>29</v>
      </c>
      <c r="D46" s="2" t="s">
        <v>30</v>
      </c>
      <c r="E46" s="1">
        <v>4</v>
      </c>
      <c r="F46" s="1">
        <v>8</v>
      </c>
      <c r="G46" s="1">
        <f t="shared" si="0"/>
        <v>12</v>
      </c>
      <c r="H46" s="31"/>
    </row>
    <row r="47" spans="1:8" ht="12.75" customHeight="1">
      <c r="A47" s="37"/>
      <c r="B47" s="35"/>
      <c r="C47" s="1" t="s">
        <v>45</v>
      </c>
      <c r="D47" s="2" t="s">
        <v>46</v>
      </c>
      <c r="E47" s="1">
        <v>10</v>
      </c>
      <c r="F47" s="1">
        <v>45</v>
      </c>
      <c r="G47" s="1">
        <f t="shared" si="0"/>
        <v>55</v>
      </c>
      <c r="H47" s="31"/>
    </row>
    <row r="48" spans="1:8" ht="12.75" customHeight="1">
      <c r="A48" s="37">
        <v>5</v>
      </c>
      <c r="B48" s="35" t="s">
        <v>128</v>
      </c>
      <c r="C48" s="1" t="s">
        <v>41</v>
      </c>
      <c r="D48" s="2" t="s">
        <v>42</v>
      </c>
      <c r="E48" s="1">
        <v>11</v>
      </c>
      <c r="F48" s="1">
        <v>32</v>
      </c>
      <c r="G48" s="1">
        <f t="shared" si="0"/>
        <v>43</v>
      </c>
      <c r="H48" s="31">
        <f>SUM(G48:G49)</f>
        <v>49</v>
      </c>
    </row>
    <row r="49" spans="1:8" ht="12.75" customHeight="1">
      <c r="A49" s="37"/>
      <c r="B49" s="35"/>
      <c r="C49" s="1" t="s">
        <v>47</v>
      </c>
      <c r="D49" s="2" t="s">
        <v>48</v>
      </c>
      <c r="E49" s="1">
        <v>3</v>
      </c>
      <c r="F49" s="1">
        <v>3</v>
      </c>
      <c r="G49" s="1">
        <f t="shared" si="0"/>
        <v>6</v>
      </c>
      <c r="H49" s="31"/>
    </row>
    <row r="50" spans="1:8" ht="19.5" customHeight="1">
      <c r="A50" s="1">
        <v>6</v>
      </c>
      <c r="B50" s="13" t="s">
        <v>49</v>
      </c>
      <c r="C50" s="1" t="s">
        <v>11</v>
      </c>
      <c r="D50" s="2" t="s">
        <v>12</v>
      </c>
      <c r="E50" s="1">
        <v>12</v>
      </c>
      <c r="F50" s="1">
        <v>25</v>
      </c>
      <c r="G50" s="1">
        <f t="shared" si="0"/>
        <v>37</v>
      </c>
      <c r="H50" s="16">
        <f>SUM(G50)</f>
        <v>37</v>
      </c>
    </row>
    <row r="51" spans="1:8" ht="12.75" customHeight="1">
      <c r="A51" s="37">
        <v>7</v>
      </c>
      <c r="B51" s="35" t="s">
        <v>129</v>
      </c>
      <c r="C51" s="1" t="s">
        <v>19</v>
      </c>
      <c r="D51" s="2" t="s">
        <v>20</v>
      </c>
      <c r="E51" s="1"/>
      <c r="F51" s="1">
        <v>16</v>
      </c>
      <c r="G51" s="1">
        <f t="shared" si="0"/>
        <v>16</v>
      </c>
      <c r="H51" s="31">
        <f>SUM(G51:G52)</f>
        <v>31</v>
      </c>
    </row>
    <row r="52" spans="1:8" ht="12.75" customHeight="1">
      <c r="A52" s="37"/>
      <c r="B52" s="35"/>
      <c r="C52" s="1" t="s">
        <v>21</v>
      </c>
      <c r="D52" s="2" t="s">
        <v>22</v>
      </c>
      <c r="E52" s="1"/>
      <c r="F52" s="1">
        <v>15</v>
      </c>
      <c r="G52" s="1">
        <f t="shared" si="0"/>
        <v>15</v>
      </c>
      <c r="H52" s="31"/>
    </row>
    <row r="53" spans="1:8" ht="12.75" customHeight="1">
      <c r="A53" s="24">
        <v>8</v>
      </c>
      <c r="B53" s="39" t="s">
        <v>135</v>
      </c>
      <c r="C53" s="1" t="s">
        <v>120</v>
      </c>
      <c r="D53" s="2" t="s">
        <v>37</v>
      </c>
      <c r="E53" s="1">
        <v>6</v>
      </c>
      <c r="F53" s="1">
        <v>22</v>
      </c>
      <c r="G53" s="1">
        <f t="shared" si="0"/>
        <v>28</v>
      </c>
      <c r="H53" s="31">
        <f>SUM(G53:G69)</f>
        <v>153</v>
      </c>
    </row>
    <row r="54" spans="1:8" ht="12.75" customHeight="1">
      <c r="A54" s="25"/>
      <c r="B54" s="40"/>
      <c r="C54" s="1" t="s">
        <v>9</v>
      </c>
      <c r="D54" s="2" t="s">
        <v>10</v>
      </c>
      <c r="E54" s="1">
        <v>8</v>
      </c>
      <c r="F54" s="1">
        <v>20</v>
      </c>
      <c r="G54" s="1">
        <f t="shared" si="0"/>
        <v>28</v>
      </c>
      <c r="H54" s="31"/>
    </row>
    <row r="55" spans="1:8" ht="12.75" customHeight="1">
      <c r="A55" s="25"/>
      <c r="B55" s="40"/>
      <c r="C55" s="1" t="s">
        <v>11</v>
      </c>
      <c r="D55" s="2" t="s">
        <v>12</v>
      </c>
      <c r="E55" s="1">
        <v>3</v>
      </c>
      <c r="F55" s="1">
        <v>1</v>
      </c>
      <c r="G55" s="1">
        <f t="shared" si="0"/>
        <v>4</v>
      </c>
      <c r="H55" s="31"/>
    </row>
    <row r="56" spans="1:8" ht="12.75" customHeight="1">
      <c r="A56" s="25"/>
      <c r="B56" s="40"/>
      <c r="C56" s="1" t="s">
        <v>41</v>
      </c>
      <c r="D56" s="2" t="s">
        <v>42</v>
      </c>
      <c r="E56" s="1">
        <v>3</v>
      </c>
      <c r="F56" s="1">
        <v>4</v>
      </c>
      <c r="G56" s="1">
        <f t="shared" si="0"/>
        <v>7</v>
      </c>
      <c r="H56" s="31"/>
    </row>
    <row r="57" spans="1:8" ht="12.75" customHeight="1">
      <c r="A57" s="25"/>
      <c r="B57" s="40"/>
      <c r="C57" s="1" t="s">
        <v>13</v>
      </c>
      <c r="D57" s="2" t="s">
        <v>14</v>
      </c>
      <c r="E57" s="1">
        <v>4</v>
      </c>
      <c r="F57" s="1">
        <v>5</v>
      </c>
      <c r="G57" s="1">
        <f t="shared" si="0"/>
        <v>9</v>
      </c>
      <c r="H57" s="31"/>
    </row>
    <row r="58" spans="1:8" ht="12.75" customHeight="1">
      <c r="A58" s="25"/>
      <c r="B58" s="40"/>
      <c r="C58" s="1" t="s">
        <v>15</v>
      </c>
      <c r="D58" s="2" t="s">
        <v>16</v>
      </c>
      <c r="E58" s="1">
        <v>2</v>
      </c>
      <c r="F58" s="1">
        <v>3</v>
      </c>
      <c r="G58" s="1">
        <f t="shared" si="0"/>
        <v>5</v>
      </c>
      <c r="H58" s="31"/>
    </row>
    <row r="59" spans="1:8" ht="12.75" customHeight="1">
      <c r="A59" s="25"/>
      <c r="B59" s="40"/>
      <c r="C59" s="1" t="s">
        <v>17</v>
      </c>
      <c r="D59" s="2" t="s">
        <v>18</v>
      </c>
      <c r="E59" s="1"/>
      <c r="F59" s="1">
        <v>3</v>
      </c>
      <c r="G59" s="1">
        <f t="shared" si="0"/>
        <v>3</v>
      </c>
      <c r="H59" s="31"/>
    </row>
    <row r="60" spans="1:8" ht="12.75" customHeight="1">
      <c r="A60" s="25"/>
      <c r="B60" s="40"/>
      <c r="C60" s="1" t="s">
        <v>19</v>
      </c>
      <c r="D60" s="2" t="s">
        <v>20</v>
      </c>
      <c r="E60" s="1">
        <v>1</v>
      </c>
      <c r="F60" s="1">
        <v>1</v>
      </c>
      <c r="G60" s="1">
        <f t="shared" si="0"/>
        <v>2</v>
      </c>
      <c r="H60" s="31"/>
    </row>
    <row r="61" spans="1:8" ht="12.75" customHeight="1">
      <c r="A61" s="25"/>
      <c r="B61" s="41"/>
      <c r="C61" s="1" t="s">
        <v>21</v>
      </c>
      <c r="D61" s="2" t="s">
        <v>22</v>
      </c>
      <c r="E61" s="1">
        <v>1</v>
      </c>
      <c r="F61" s="1">
        <v>1</v>
      </c>
      <c r="G61" s="1">
        <f t="shared" si="0"/>
        <v>2</v>
      </c>
      <c r="H61" s="31"/>
    </row>
    <row r="62" spans="1:8" ht="12.75" customHeight="1">
      <c r="A62" s="25"/>
      <c r="B62" s="39" t="s">
        <v>135</v>
      </c>
      <c r="C62" s="1" t="s">
        <v>38</v>
      </c>
      <c r="D62" s="2" t="s">
        <v>39</v>
      </c>
      <c r="E62" s="1">
        <v>2</v>
      </c>
      <c r="F62" s="1">
        <v>3</v>
      </c>
      <c r="G62" s="1">
        <f t="shared" si="0"/>
        <v>5</v>
      </c>
      <c r="H62" s="31"/>
    </row>
    <row r="63" spans="1:8" ht="12.75" customHeight="1">
      <c r="A63" s="25"/>
      <c r="B63" s="40"/>
      <c r="C63" s="1" t="s">
        <v>122</v>
      </c>
      <c r="D63" s="2" t="s">
        <v>24</v>
      </c>
      <c r="E63" s="1">
        <v>7</v>
      </c>
      <c r="F63" s="1">
        <v>10</v>
      </c>
      <c r="G63" s="1">
        <f t="shared" si="0"/>
        <v>17</v>
      </c>
      <c r="H63" s="31"/>
    </row>
    <row r="64" spans="1:8" ht="12.75" customHeight="1">
      <c r="A64" s="25"/>
      <c r="B64" s="40"/>
      <c r="C64" s="1" t="s">
        <v>25</v>
      </c>
      <c r="D64" s="2" t="s">
        <v>40</v>
      </c>
      <c r="E64" s="1">
        <v>6</v>
      </c>
      <c r="F64" s="1">
        <v>10</v>
      </c>
      <c r="G64" s="1">
        <f t="shared" si="0"/>
        <v>16</v>
      </c>
      <c r="H64" s="31"/>
    </row>
    <row r="65" spans="1:8" ht="12.75" customHeight="1">
      <c r="A65" s="25"/>
      <c r="B65" s="40"/>
      <c r="C65" s="1" t="s">
        <v>27</v>
      </c>
      <c r="D65" s="2" t="s">
        <v>28</v>
      </c>
      <c r="E65" s="1">
        <v>2</v>
      </c>
      <c r="F65" s="1">
        <v>0</v>
      </c>
      <c r="G65" s="1">
        <f t="shared" si="0"/>
        <v>2</v>
      </c>
      <c r="H65" s="31"/>
    </row>
    <row r="66" spans="1:8" ht="12.75" customHeight="1">
      <c r="A66" s="25"/>
      <c r="B66" s="40"/>
      <c r="C66" s="1" t="s">
        <v>29</v>
      </c>
      <c r="D66" s="2" t="s">
        <v>30</v>
      </c>
      <c r="E66" s="1">
        <v>2</v>
      </c>
      <c r="F66" s="1">
        <v>5</v>
      </c>
      <c r="G66" s="1">
        <f t="shared" si="0"/>
        <v>7</v>
      </c>
      <c r="H66" s="31"/>
    </row>
    <row r="67" spans="1:8" ht="12.75" customHeight="1">
      <c r="A67" s="25"/>
      <c r="B67" s="40"/>
      <c r="C67" s="1" t="s">
        <v>31</v>
      </c>
      <c r="D67" s="2" t="s">
        <v>32</v>
      </c>
      <c r="E67" s="1">
        <v>1</v>
      </c>
      <c r="F67" s="1">
        <v>2</v>
      </c>
      <c r="G67" s="1">
        <f t="shared" si="0"/>
        <v>3</v>
      </c>
      <c r="H67" s="31"/>
    </row>
    <row r="68" spans="1:8" ht="12.75" customHeight="1">
      <c r="A68" s="25"/>
      <c r="B68" s="40"/>
      <c r="C68" s="1" t="s">
        <v>33</v>
      </c>
      <c r="D68" s="3" t="s">
        <v>34</v>
      </c>
      <c r="E68" s="8">
        <v>6</v>
      </c>
      <c r="F68" s="8">
        <v>7</v>
      </c>
      <c r="G68" s="1">
        <f t="shared" si="0"/>
        <v>13</v>
      </c>
      <c r="H68" s="31"/>
    </row>
    <row r="69" spans="1:8" ht="12.75" customHeight="1">
      <c r="A69" s="26"/>
      <c r="B69" s="41"/>
      <c r="C69" s="1" t="s">
        <v>35</v>
      </c>
      <c r="D69" s="3" t="s">
        <v>36</v>
      </c>
      <c r="E69" s="8"/>
      <c r="F69" s="8">
        <v>2</v>
      </c>
      <c r="G69" s="1">
        <f t="shared" si="0"/>
        <v>2</v>
      </c>
      <c r="H69" s="31"/>
    </row>
    <row r="70" spans="1:8" ht="12.75" customHeight="1">
      <c r="A70" s="37">
        <v>9</v>
      </c>
      <c r="B70" s="35" t="s">
        <v>50</v>
      </c>
      <c r="C70" s="1" t="s">
        <v>51</v>
      </c>
      <c r="D70" s="2" t="s">
        <v>37</v>
      </c>
      <c r="E70" s="1">
        <v>4</v>
      </c>
      <c r="F70" s="1">
        <v>28</v>
      </c>
      <c r="G70" s="1">
        <f t="shared" si="0"/>
        <v>32</v>
      </c>
      <c r="H70" s="31">
        <f>SUM(G70:G83)</f>
        <v>157</v>
      </c>
    </row>
    <row r="71" spans="1:8" ht="12.75" customHeight="1">
      <c r="A71" s="37"/>
      <c r="B71" s="35"/>
      <c r="C71" s="1" t="s">
        <v>9</v>
      </c>
      <c r="D71" s="2" t="s">
        <v>10</v>
      </c>
      <c r="E71" s="1">
        <v>3</v>
      </c>
      <c r="F71" s="1">
        <v>23</v>
      </c>
      <c r="G71" s="1">
        <f t="shared" ref="G71:G134" si="1">SUM(E71:F71)</f>
        <v>26</v>
      </c>
      <c r="H71" s="31"/>
    </row>
    <row r="72" spans="1:8" ht="12.75" customHeight="1">
      <c r="A72" s="37"/>
      <c r="B72" s="35"/>
      <c r="C72" s="1" t="s">
        <v>11</v>
      </c>
      <c r="D72" s="2" t="s">
        <v>12</v>
      </c>
      <c r="E72" s="1">
        <v>5</v>
      </c>
      <c r="F72" s="1">
        <v>10</v>
      </c>
      <c r="G72" s="1">
        <f t="shared" si="1"/>
        <v>15</v>
      </c>
      <c r="H72" s="31"/>
    </row>
    <row r="73" spans="1:8" ht="12.75" customHeight="1">
      <c r="A73" s="37"/>
      <c r="B73" s="35"/>
      <c r="C73" s="1" t="s">
        <v>41</v>
      </c>
      <c r="D73" s="2" t="s">
        <v>42</v>
      </c>
      <c r="E73" s="1">
        <v>2</v>
      </c>
      <c r="F73" s="1">
        <v>5</v>
      </c>
      <c r="G73" s="1">
        <f t="shared" si="1"/>
        <v>7</v>
      </c>
      <c r="H73" s="31"/>
    </row>
    <row r="74" spans="1:8" ht="12.75" customHeight="1">
      <c r="A74" s="37"/>
      <c r="B74" s="35"/>
      <c r="C74" s="1" t="s">
        <v>13</v>
      </c>
      <c r="D74" s="2" t="s">
        <v>14</v>
      </c>
      <c r="E74" s="1">
        <v>3</v>
      </c>
      <c r="F74" s="1">
        <v>12</v>
      </c>
      <c r="G74" s="1">
        <f t="shared" si="1"/>
        <v>15</v>
      </c>
      <c r="H74" s="31"/>
    </row>
    <row r="75" spans="1:8" ht="12.75" customHeight="1">
      <c r="A75" s="37"/>
      <c r="B75" s="35"/>
      <c r="C75" s="1" t="s">
        <v>15</v>
      </c>
      <c r="D75" s="2" t="s">
        <v>16</v>
      </c>
      <c r="E75" s="1">
        <v>2</v>
      </c>
      <c r="F75" s="1">
        <v>2</v>
      </c>
      <c r="G75" s="1">
        <f t="shared" si="1"/>
        <v>4</v>
      </c>
      <c r="H75" s="31"/>
    </row>
    <row r="76" spans="1:8" ht="12.75" customHeight="1">
      <c r="A76" s="37"/>
      <c r="B76" s="35"/>
      <c r="C76" s="1" t="s">
        <v>19</v>
      </c>
      <c r="D76" s="2" t="s">
        <v>20</v>
      </c>
      <c r="E76" s="1">
        <v>1</v>
      </c>
      <c r="F76" s="1">
        <v>2</v>
      </c>
      <c r="G76" s="1">
        <f t="shared" si="1"/>
        <v>3</v>
      </c>
      <c r="H76" s="31"/>
    </row>
    <row r="77" spans="1:8" ht="12.75" customHeight="1">
      <c r="A77" s="37"/>
      <c r="B77" s="35"/>
      <c r="C77" s="1" t="s">
        <v>21</v>
      </c>
      <c r="D77" s="2" t="s">
        <v>22</v>
      </c>
      <c r="E77" s="1">
        <v>1</v>
      </c>
      <c r="F77" s="1">
        <v>3</v>
      </c>
      <c r="G77" s="1">
        <f t="shared" si="1"/>
        <v>4</v>
      </c>
      <c r="H77" s="31"/>
    </row>
    <row r="78" spans="1:8" ht="12.75" customHeight="1">
      <c r="A78" s="37"/>
      <c r="B78" s="35"/>
      <c r="C78" s="1" t="s">
        <v>38</v>
      </c>
      <c r="D78" s="2" t="s">
        <v>39</v>
      </c>
      <c r="E78" s="1"/>
      <c r="F78" s="1">
        <v>3</v>
      </c>
      <c r="G78" s="1">
        <f t="shared" si="1"/>
        <v>3</v>
      </c>
      <c r="H78" s="31"/>
    </row>
    <row r="79" spans="1:8" ht="12.75" customHeight="1">
      <c r="A79" s="37"/>
      <c r="B79" s="35"/>
      <c r="C79" s="1" t="s">
        <v>23</v>
      </c>
      <c r="D79" s="2" t="s">
        <v>24</v>
      </c>
      <c r="E79" s="1">
        <v>3</v>
      </c>
      <c r="F79" s="1">
        <v>11</v>
      </c>
      <c r="G79" s="1">
        <f t="shared" si="1"/>
        <v>14</v>
      </c>
      <c r="H79" s="31"/>
    </row>
    <row r="80" spans="1:8" ht="12.75" customHeight="1">
      <c r="A80" s="37"/>
      <c r="B80" s="35"/>
      <c r="C80" s="1" t="s">
        <v>25</v>
      </c>
      <c r="D80" s="2" t="s">
        <v>40</v>
      </c>
      <c r="E80" s="1">
        <v>2</v>
      </c>
      <c r="F80" s="1">
        <v>12</v>
      </c>
      <c r="G80" s="1">
        <f t="shared" si="1"/>
        <v>14</v>
      </c>
      <c r="H80" s="31"/>
    </row>
    <row r="81" spans="1:8" ht="12.75" customHeight="1">
      <c r="A81" s="37"/>
      <c r="B81" s="35"/>
      <c r="C81" s="1" t="s">
        <v>27</v>
      </c>
      <c r="D81" s="2" t="s">
        <v>28</v>
      </c>
      <c r="E81" s="1">
        <v>1</v>
      </c>
      <c r="F81" s="1">
        <v>0</v>
      </c>
      <c r="G81" s="1">
        <f t="shared" si="1"/>
        <v>1</v>
      </c>
      <c r="H81" s="31"/>
    </row>
    <row r="82" spans="1:8" ht="12.75" customHeight="1">
      <c r="A82" s="37"/>
      <c r="B82" s="35"/>
      <c r="C82" s="1" t="s">
        <v>29</v>
      </c>
      <c r="D82" s="2" t="s">
        <v>30</v>
      </c>
      <c r="E82" s="1">
        <v>2</v>
      </c>
      <c r="F82" s="1">
        <v>3</v>
      </c>
      <c r="G82" s="1">
        <f t="shared" si="1"/>
        <v>5</v>
      </c>
      <c r="H82" s="31"/>
    </row>
    <row r="83" spans="1:8" ht="12.75" customHeight="1">
      <c r="A83" s="37"/>
      <c r="B83" s="35"/>
      <c r="C83" s="1" t="s">
        <v>43</v>
      </c>
      <c r="D83" s="2" t="s">
        <v>44</v>
      </c>
      <c r="E83" s="1">
        <v>6</v>
      </c>
      <c r="F83" s="1">
        <v>8</v>
      </c>
      <c r="G83" s="1">
        <f t="shared" si="1"/>
        <v>14</v>
      </c>
      <c r="H83" s="31"/>
    </row>
    <row r="84" spans="1:8" ht="12.75" customHeight="1">
      <c r="A84" s="37">
        <v>10</v>
      </c>
      <c r="B84" s="35" t="s">
        <v>52</v>
      </c>
      <c r="C84" s="1" t="s">
        <v>7</v>
      </c>
      <c r="D84" s="2" t="s">
        <v>37</v>
      </c>
      <c r="E84" s="1">
        <v>6</v>
      </c>
      <c r="F84" s="1">
        <v>14</v>
      </c>
      <c r="G84" s="1">
        <f t="shared" si="1"/>
        <v>20</v>
      </c>
      <c r="H84" s="31">
        <f>SUM(G84:G98)</f>
        <v>140</v>
      </c>
    </row>
    <row r="85" spans="1:8" ht="12.75" customHeight="1">
      <c r="A85" s="37"/>
      <c r="B85" s="35"/>
      <c r="C85" s="1" t="s">
        <v>9</v>
      </c>
      <c r="D85" s="2" t="s">
        <v>10</v>
      </c>
      <c r="E85" s="1">
        <v>6</v>
      </c>
      <c r="F85" s="1">
        <v>21</v>
      </c>
      <c r="G85" s="1">
        <f t="shared" si="1"/>
        <v>27</v>
      </c>
      <c r="H85" s="31"/>
    </row>
    <row r="86" spans="1:8" ht="12.75" customHeight="1">
      <c r="A86" s="37"/>
      <c r="B86" s="35"/>
      <c r="C86" s="1" t="s">
        <v>11</v>
      </c>
      <c r="D86" s="2" t="s">
        <v>12</v>
      </c>
      <c r="E86" s="1">
        <v>3</v>
      </c>
      <c r="F86" s="1">
        <v>3</v>
      </c>
      <c r="G86" s="1">
        <f t="shared" si="1"/>
        <v>6</v>
      </c>
      <c r="H86" s="31"/>
    </row>
    <row r="87" spans="1:8" ht="12.75" customHeight="1">
      <c r="A87" s="37"/>
      <c r="B87" s="35"/>
      <c r="C87" s="1" t="s">
        <v>41</v>
      </c>
      <c r="D87" s="2" t="s">
        <v>42</v>
      </c>
      <c r="E87" s="1">
        <v>6</v>
      </c>
      <c r="F87" s="1">
        <v>15</v>
      </c>
      <c r="G87" s="1">
        <f t="shared" si="1"/>
        <v>21</v>
      </c>
      <c r="H87" s="31"/>
    </row>
    <row r="88" spans="1:8" ht="12.75" customHeight="1">
      <c r="A88" s="37"/>
      <c r="B88" s="35"/>
      <c r="C88" s="1" t="s">
        <v>13</v>
      </c>
      <c r="D88" s="2" t="s">
        <v>14</v>
      </c>
      <c r="E88" s="1">
        <v>3</v>
      </c>
      <c r="F88" s="1">
        <v>2</v>
      </c>
      <c r="G88" s="1">
        <f t="shared" si="1"/>
        <v>5</v>
      </c>
      <c r="H88" s="31"/>
    </row>
    <row r="89" spans="1:8" ht="12.75" customHeight="1">
      <c r="A89" s="37"/>
      <c r="B89" s="35"/>
      <c r="C89" s="1" t="s">
        <v>15</v>
      </c>
      <c r="D89" s="2" t="s">
        <v>16</v>
      </c>
      <c r="E89" s="1">
        <v>4</v>
      </c>
      <c r="F89" s="1">
        <v>1</v>
      </c>
      <c r="G89" s="1">
        <f t="shared" si="1"/>
        <v>5</v>
      </c>
      <c r="H89" s="31"/>
    </row>
    <row r="90" spans="1:8" ht="12.75" customHeight="1">
      <c r="A90" s="37"/>
      <c r="B90" s="35"/>
      <c r="C90" s="1" t="s">
        <v>17</v>
      </c>
      <c r="D90" s="2" t="s">
        <v>18</v>
      </c>
      <c r="E90" s="1">
        <v>1</v>
      </c>
      <c r="F90" s="1">
        <v>1</v>
      </c>
      <c r="G90" s="1">
        <f t="shared" si="1"/>
        <v>2</v>
      </c>
      <c r="H90" s="31"/>
    </row>
    <row r="91" spans="1:8" ht="12.75" customHeight="1">
      <c r="A91" s="37"/>
      <c r="B91" s="35"/>
      <c r="C91" s="1" t="s">
        <v>19</v>
      </c>
      <c r="D91" s="2" t="s">
        <v>20</v>
      </c>
      <c r="E91" s="1">
        <v>1</v>
      </c>
      <c r="F91" s="1">
        <v>2</v>
      </c>
      <c r="G91" s="1">
        <f t="shared" si="1"/>
        <v>3</v>
      </c>
      <c r="H91" s="31"/>
    </row>
    <row r="92" spans="1:8" ht="12.75" customHeight="1">
      <c r="A92" s="37"/>
      <c r="B92" s="35"/>
      <c r="C92" s="1" t="s">
        <v>21</v>
      </c>
      <c r="D92" s="2" t="s">
        <v>22</v>
      </c>
      <c r="E92" s="1">
        <v>2</v>
      </c>
      <c r="F92" s="1">
        <v>3</v>
      </c>
      <c r="G92" s="1">
        <f t="shared" si="1"/>
        <v>5</v>
      </c>
      <c r="H92" s="31"/>
    </row>
    <row r="93" spans="1:8" ht="12.75" customHeight="1">
      <c r="A93" s="37"/>
      <c r="B93" s="35"/>
      <c r="C93" s="1" t="s">
        <v>47</v>
      </c>
      <c r="D93" s="2" t="s">
        <v>48</v>
      </c>
      <c r="E93" s="1">
        <v>3</v>
      </c>
      <c r="F93" s="1">
        <v>5</v>
      </c>
      <c r="G93" s="1">
        <f t="shared" si="1"/>
        <v>8</v>
      </c>
      <c r="H93" s="31"/>
    </row>
    <row r="94" spans="1:8" ht="12.75" customHeight="1">
      <c r="A94" s="37"/>
      <c r="B94" s="35"/>
      <c r="C94" s="1" t="s">
        <v>38</v>
      </c>
      <c r="D94" s="2" t="s">
        <v>39</v>
      </c>
      <c r="E94" s="1">
        <v>2</v>
      </c>
      <c r="F94" s="1">
        <v>3</v>
      </c>
      <c r="G94" s="1">
        <f t="shared" si="1"/>
        <v>5</v>
      </c>
      <c r="H94" s="31"/>
    </row>
    <row r="95" spans="1:8" ht="12.75" customHeight="1">
      <c r="A95" s="37"/>
      <c r="B95" s="35"/>
      <c r="C95" s="1" t="s">
        <v>23</v>
      </c>
      <c r="D95" s="2" t="s">
        <v>24</v>
      </c>
      <c r="E95" s="1">
        <v>5</v>
      </c>
      <c r="F95" s="1">
        <v>8</v>
      </c>
      <c r="G95" s="1">
        <f t="shared" si="1"/>
        <v>13</v>
      </c>
      <c r="H95" s="31"/>
    </row>
    <row r="96" spans="1:8" ht="12.75" customHeight="1">
      <c r="A96" s="37"/>
      <c r="B96" s="35"/>
      <c r="C96" s="1" t="s">
        <v>25</v>
      </c>
      <c r="D96" s="2" t="s">
        <v>40</v>
      </c>
      <c r="E96" s="1">
        <v>4</v>
      </c>
      <c r="F96" s="1">
        <v>5</v>
      </c>
      <c r="G96" s="1">
        <f t="shared" si="1"/>
        <v>9</v>
      </c>
      <c r="H96" s="31"/>
    </row>
    <row r="97" spans="1:8" ht="12.75" customHeight="1">
      <c r="A97" s="37"/>
      <c r="B97" s="35"/>
      <c r="C97" s="1" t="s">
        <v>27</v>
      </c>
      <c r="D97" s="2" t="s">
        <v>28</v>
      </c>
      <c r="E97" s="1">
        <v>1</v>
      </c>
      <c r="F97" s="1">
        <v>0</v>
      </c>
      <c r="G97" s="1">
        <f t="shared" si="1"/>
        <v>1</v>
      </c>
      <c r="H97" s="31"/>
    </row>
    <row r="98" spans="1:8" ht="12.75" customHeight="1">
      <c r="A98" s="37"/>
      <c r="B98" s="35"/>
      <c r="C98" s="1" t="s">
        <v>43</v>
      </c>
      <c r="D98" s="2" t="s">
        <v>44</v>
      </c>
      <c r="E98" s="1">
        <v>3</v>
      </c>
      <c r="F98" s="1">
        <v>7</v>
      </c>
      <c r="G98" s="1">
        <f t="shared" si="1"/>
        <v>10</v>
      </c>
      <c r="H98" s="31"/>
    </row>
    <row r="99" spans="1:8" ht="12.75" customHeight="1">
      <c r="A99" s="37">
        <v>11</v>
      </c>
      <c r="B99" s="35" t="s">
        <v>130</v>
      </c>
      <c r="C99" s="1" t="s">
        <v>7</v>
      </c>
      <c r="D99" s="2" t="s">
        <v>37</v>
      </c>
      <c r="E99" s="1">
        <v>6</v>
      </c>
      <c r="F99" s="1">
        <v>18</v>
      </c>
      <c r="G99" s="1">
        <f t="shared" si="1"/>
        <v>24</v>
      </c>
      <c r="H99" s="31">
        <f>SUM(G99:G110)</f>
        <v>199</v>
      </c>
    </row>
    <row r="100" spans="1:8" ht="12.75" customHeight="1">
      <c r="A100" s="37"/>
      <c r="B100" s="35"/>
      <c r="C100" s="1" t="s">
        <v>9</v>
      </c>
      <c r="D100" s="2" t="s">
        <v>10</v>
      </c>
      <c r="E100" s="1">
        <v>12</v>
      </c>
      <c r="F100" s="1">
        <v>20</v>
      </c>
      <c r="G100" s="1">
        <f t="shared" si="1"/>
        <v>32</v>
      </c>
      <c r="H100" s="31"/>
    </row>
    <row r="101" spans="1:8" ht="12.75" customHeight="1">
      <c r="A101" s="37"/>
      <c r="B101" s="35"/>
      <c r="C101" s="1" t="s">
        <v>11</v>
      </c>
      <c r="D101" s="2" t="s">
        <v>79</v>
      </c>
      <c r="E101" s="1">
        <v>3</v>
      </c>
      <c r="F101" s="1">
        <v>2</v>
      </c>
      <c r="G101" s="1">
        <f t="shared" si="1"/>
        <v>5</v>
      </c>
      <c r="H101" s="31"/>
    </row>
    <row r="102" spans="1:8" ht="12.75" customHeight="1">
      <c r="A102" s="37"/>
      <c r="B102" s="35"/>
      <c r="C102" s="1" t="s">
        <v>13</v>
      </c>
      <c r="D102" s="2" t="s">
        <v>14</v>
      </c>
      <c r="E102" s="1">
        <v>2</v>
      </c>
      <c r="F102" s="1">
        <v>3</v>
      </c>
      <c r="G102" s="1">
        <f t="shared" si="1"/>
        <v>5</v>
      </c>
      <c r="H102" s="31"/>
    </row>
    <row r="103" spans="1:8" ht="12.75" customHeight="1">
      <c r="A103" s="37"/>
      <c r="B103" s="35"/>
      <c r="C103" s="1" t="s">
        <v>15</v>
      </c>
      <c r="D103" s="2" t="s">
        <v>16</v>
      </c>
      <c r="E103" s="1">
        <v>2</v>
      </c>
      <c r="F103" s="1">
        <v>2</v>
      </c>
      <c r="G103" s="1">
        <f t="shared" si="1"/>
        <v>4</v>
      </c>
      <c r="H103" s="31"/>
    </row>
    <row r="104" spans="1:8" ht="12.75" customHeight="1">
      <c r="A104" s="37"/>
      <c r="B104" s="35"/>
      <c r="C104" s="1" t="s">
        <v>19</v>
      </c>
      <c r="D104" s="2" t="s">
        <v>20</v>
      </c>
      <c r="E104" s="1">
        <v>3</v>
      </c>
      <c r="F104" s="1">
        <v>7</v>
      </c>
      <c r="G104" s="1">
        <f t="shared" si="1"/>
        <v>10</v>
      </c>
      <c r="H104" s="31"/>
    </row>
    <row r="105" spans="1:8" ht="12.75" customHeight="1">
      <c r="A105" s="37"/>
      <c r="B105" s="35"/>
      <c r="C105" s="1" t="s">
        <v>21</v>
      </c>
      <c r="D105" s="2" t="s">
        <v>22</v>
      </c>
      <c r="E105" s="1">
        <v>3</v>
      </c>
      <c r="F105" s="1">
        <v>2</v>
      </c>
      <c r="G105" s="1">
        <f t="shared" si="1"/>
        <v>5</v>
      </c>
      <c r="H105" s="31"/>
    </row>
    <row r="106" spans="1:8" ht="12.75" customHeight="1">
      <c r="A106" s="37"/>
      <c r="B106" s="35"/>
      <c r="C106" s="1" t="s">
        <v>23</v>
      </c>
      <c r="D106" s="2" t="s">
        <v>24</v>
      </c>
      <c r="E106" s="1">
        <v>5</v>
      </c>
      <c r="F106" s="1">
        <v>8</v>
      </c>
      <c r="G106" s="1">
        <f t="shared" si="1"/>
        <v>13</v>
      </c>
      <c r="H106" s="31"/>
    </row>
    <row r="107" spans="1:8" ht="12.75" customHeight="1">
      <c r="A107" s="37"/>
      <c r="B107" s="35"/>
      <c r="C107" s="1" t="s">
        <v>25</v>
      </c>
      <c r="D107" s="2" t="s">
        <v>40</v>
      </c>
      <c r="E107" s="1">
        <v>4</v>
      </c>
      <c r="F107" s="1">
        <v>7</v>
      </c>
      <c r="G107" s="1">
        <f t="shared" si="1"/>
        <v>11</v>
      </c>
      <c r="H107" s="31"/>
    </row>
    <row r="108" spans="1:8" ht="12.75" customHeight="1">
      <c r="A108" s="37"/>
      <c r="B108" s="35"/>
      <c r="C108" s="1" t="s">
        <v>27</v>
      </c>
      <c r="D108" s="2" t="s">
        <v>28</v>
      </c>
      <c r="E108" s="1"/>
      <c r="F108" s="1">
        <v>1</v>
      </c>
      <c r="G108" s="1">
        <f t="shared" si="1"/>
        <v>1</v>
      </c>
      <c r="H108" s="31"/>
    </row>
    <row r="109" spans="1:8" ht="12.75" customHeight="1">
      <c r="A109" s="37"/>
      <c r="B109" s="35"/>
      <c r="C109" s="1" t="s">
        <v>31</v>
      </c>
      <c r="D109" s="2" t="s">
        <v>32</v>
      </c>
      <c r="E109" s="1">
        <v>10</v>
      </c>
      <c r="F109" s="1">
        <v>55</v>
      </c>
      <c r="G109" s="1">
        <f t="shared" si="1"/>
        <v>65</v>
      </c>
      <c r="H109" s="31"/>
    </row>
    <row r="110" spans="1:8" ht="12.75" customHeight="1">
      <c r="A110" s="37"/>
      <c r="B110" s="35"/>
      <c r="C110" s="1" t="s">
        <v>43</v>
      </c>
      <c r="D110" s="2" t="s">
        <v>44</v>
      </c>
      <c r="E110" s="1">
        <v>8</v>
      </c>
      <c r="F110" s="1">
        <v>16</v>
      </c>
      <c r="G110" s="1">
        <f t="shared" si="1"/>
        <v>24</v>
      </c>
      <c r="H110" s="31"/>
    </row>
    <row r="111" spans="1:8" ht="12.75" customHeight="1">
      <c r="A111" s="37">
        <v>12</v>
      </c>
      <c r="B111" s="35" t="s">
        <v>53</v>
      </c>
      <c r="C111" s="1" t="s">
        <v>41</v>
      </c>
      <c r="D111" s="2" t="s">
        <v>42</v>
      </c>
      <c r="E111" s="1">
        <v>12</v>
      </c>
      <c r="F111" s="1">
        <v>23</v>
      </c>
      <c r="G111" s="1">
        <f t="shared" si="1"/>
        <v>35</v>
      </c>
      <c r="H111" s="31">
        <f>SUM(G111:G112)</f>
        <v>43</v>
      </c>
    </row>
    <row r="112" spans="1:8" ht="12.75" customHeight="1">
      <c r="A112" s="37"/>
      <c r="B112" s="35"/>
      <c r="C112" s="1" t="s">
        <v>47</v>
      </c>
      <c r="D112" s="2" t="s">
        <v>48</v>
      </c>
      <c r="E112" s="1">
        <v>6</v>
      </c>
      <c r="F112" s="1">
        <v>2</v>
      </c>
      <c r="G112" s="1">
        <f t="shared" si="1"/>
        <v>8</v>
      </c>
      <c r="H112" s="31"/>
    </row>
    <row r="113" spans="1:8" ht="12.75" customHeight="1">
      <c r="A113" s="24">
        <v>13</v>
      </c>
      <c r="B113" s="39" t="s">
        <v>54</v>
      </c>
      <c r="C113" s="1" t="s">
        <v>7</v>
      </c>
      <c r="D113" s="2" t="s">
        <v>37</v>
      </c>
      <c r="E113" s="1">
        <v>7</v>
      </c>
      <c r="F113" s="1">
        <v>21</v>
      </c>
      <c r="G113" s="1">
        <f t="shared" si="1"/>
        <v>28</v>
      </c>
      <c r="H113" s="31">
        <f>SUM(G113:G126)</f>
        <v>112</v>
      </c>
    </row>
    <row r="114" spans="1:8" ht="12.75" customHeight="1">
      <c r="A114" s="25"/>
      <c r="B114" s="40"/>
      <c r="C114" s="1" t="s">
        <v>9</v>
      </c>
      <c r="D114" s="2" t="s">
        <v>10</v>
      </c>
      <c r="E114" s="1">
        <v>6</v>
      </c>
      <c r="F114" s="1">
        <v>12</v>
      </c>
      <c r="G114" s="1">
        <f t="shared" si="1"/>
        <v>18</v>
      </c>
      <c r="H114" s="31"/>
    </row>
    <row r="115" spans="1:8" ht="12.75" customHeight="1">
      <c r="A115" s="25"/>
      <c r="B115" s="40"/>
      <c r="C115" s="1" t="s">
        <v>11</v>
      </c>
      <c r="D115" s="2" t="s">
        <v>12</v>
      </c>
      <c r="E115" s="1">
        <v>4</v>
      </c>
      <c r="F115" s="1">
        <v>4</v>
      </c>
      <c r="G115" s="1">
        <f t="shared" si="1"/>
        <v>8</v>
      </c>
      <c r="H115" s="31"/>
    </row>
    <row r="116" spans="1:8" ht="12.75" customHeight="1">
      <c r="A116" s="25"/>
      <c r="B116" s="40"/>
      <c r="C116" s="1" t="s">
        <v>41</v>
      </c>
      <c r="D116" s="2" t="s">
        <v>42</v>
      </c>
      <c r="E116" s="1">
        <v>2</v>
      </c>
      <c r="F116" s="1">
        <v>6</v>
      </c>
      <c r="G116" s="1">
        <f t="shared" si="1"/>
        <v>8</v>
      </c>
      <c r="H116" s="31"/>
    </row>
    <row r="117" spans="1:8" ht="12.75" customHeight="1">
      <c r="A117" s="25"/>
      <c r="B117" s="40"/>
      <c r="C117" s="1" t="s">
        <v>13</v>
      </c>
      <c r="D117" s="2" t="s">
        <v>14</v>
      </c>
      <c r="E117" s="1">
        <v>2</v>
      </c>
      <c r="F117" s="1">
        <v>3</v>
      </c>
      <c r="G117" s="1">
        <f t="shared" si="1"/>
        <v>5</v>
      </c>
      <c r="H117" s="31"/>
    </row>
    <row r="118" spans="1:8" ht="12.75" customHeight="1">
      <c r="A118" s="25"/>
      <c r="B118" s="40"/>
      <c r="C118" s="1" t="s">
        <v>15</v>
      </c>
      <c r="D118" s="2" t="s">
        <v>16</v>
      </c>
      <c r="E118" s="1">
        <v>3</v>
      </c>
      <c r="F118" s="1">
        <v>1</v>
      </c>
      <c r="G118" s="1">
        <f t="shared" si="1"/>
        <v>4</v>
      </c>
      <c r="H118" s="31"/>
    </row>
    <row r="119" spans="1:8" ht="12.75" customHeight="1">
      <c r="A119" s="25"/>
      <c r="B119" s="41"/>
      <c r="C119" s="1" t="s">
        <v>19</v>
      </c>
      <c r="D119" s="2" t="s">
        <v>20</v>
      </c>
      <c r="E119" s="1">
        <v>1</v>
      </c>
      <c r="F119" s="1">
        <v>1</v>
      </c>
      <c r="G119" s="1">
        <f t="shared" si="1"/>
        <v>2</v>
      </c>
      <c r="H119" s="31"/>
    </row>
    <row r="120" spans="1:8" ht="12.75" customHeight="1">
      <c r="A120" s="25"/>
      <c r="B120" s="39" t="s">
        <v>54</v>
      </c>
      <c r="C120" s="1" t="s">
        <v>21</v>
      </c>
      <c r="D120" s="2" t="s">
        <v>22</v>
      </c>
      <c r="E120" s="1">
        <v>1</v>
      </c>
      <c r="F120" s="1">
        <v>1</v>
      </c>
      <c r="G120" s="1">
        <f t="shared" si="1"/>
        <v>2</v>
      </c>
      <c r="H120" s="31"/>
    </row>
    <row r="121" spans="1:8" ht="12.75" customHeight="1">
      <c r="A121" s="25"/>
      <c r="B121" s="40"/>
      <c r="C121" s="1" t="s">
        <v>55</v>
      </c>
      <c r="D121" s="2" t="s">
        <v>56</v>
      </c>
      <c r="E121" s="1">
        <v>1</v>
      </c>
      <c r="F121" s="1">
        <v>4</v>
      </c>
      <c r="G121" s="1">
        <f t="shared" si="1"/>
        <v>5</v>
      </c>
      <c r="H121" s="31"/>
    </row>
    <row r="122" spans="1:8" ht="12.75" customHeight="1">
      <c r="A122" s="25"/>
      <c r="B122" s="40"/>
      <c r="C122" s="1" t="s">
        <v>38</v>
      </c>
      <c r="D122" s="2" t="s">
        <v>39</v>
      </c>
      <c r="E122" s="1">
        <v>1</v>
      </c>
      <c r="F122" s="1">
        <v>2</v>
      </c>
      <c r="G122" s="1">
        <f t="shared" si="1"/>
        <v>3</v>
      </c>
      <c r="H122" s="31"/>
    </row>
    <row r="123" spans="1:8" ht="12.75" customHeight="1">
      <c r="A123" s="25"/>
      <c r="B123" s="40"/>
      <c r="C123" s="1" t="s">
        <v>23</v>
      </c>
      <c r="D123" s="2" t="s">
        <v>24</v>
      </c>
      <c r="E123" s="1">
        <v>2</v>
      </c>
      <c r="F123" s="1">
        <v>4</v>
      </c>
      <c r="G123" s="1">
        <f t="shared" si="1"/>
        <v>6</v>
      </c>
      <c r="H123" s="31"/>
    </row>
    <row r="124" spans="1:8" ht="12.75" customHeight="1">
      <c r="A124" s="25"/>
      <c r="B124" s="40"/>
      <c r="C124" s="1" t="s">
        <v>25</v>
      </c>
      <c r="D124" s="2" t="s">
        <v>40</v>
      </c>
      <c r="E124" s="1">
        <v>4</v>
      </c>
      <c r="F124" s="1">
        <v>6</v>
      </c>
      <c r="G124" s="1">
        <f t="shared" si="1"/>
        <v>10</v>
      </c>
      <c r="H124" s="31"/>
    </row>
    <row r="125" spans="1:8" ht="12.75" customHeight="1">
      <c r="A125" s="25"/>
      <c r="B125" s="40"/>
      <c r="C125" s="1" t="s">
        <v>27</v>
      </c>
      <c r="D125" s="2" t="s">
        <v>28</v>
      </c>
      <c r="E125" s="1">
        <v>1</v>
      </c>
      <c r="F125" s="1">
        <v>0</v>
      </c>
      <c r="G125" s="1">
        <f t="shared" si="1"/>
        <v>1</v>
      </c>
      <c r="H125" s="31"/>
    </row>
    <row r="126" spans="1:8" ht="12.75" customHeight="1">
      <c r="A126" s="26"/>
      <c r="B126" s="41"/>
      <c r="C126" s="1" t="s">
        <v>43</v>
      </c>
      <c r="D126" s="2" t="s">
        <v>44</v>
      </c>
      <c r="E126" s="1">
        <v>4</v>
      </c>
      <c r="F126" s="1">
        <v>8</v>
      </c>
      <c r="G126" s="1">
        <f t="shared" si="1"/>
        <v>12</v>
      </c>
      <c r="H126" s="31"/>
    </row>
    <row r="127" spans="1:8" ht="21" customHeight="1">
      <c r="A127" s="1">
        <v>14</v>
      </c>
      <c r="B127" s="12" t="s">
        <v>57</v>
      </c>
      <c r="C127" s="1" t="s">
        <v>31</v>
      </c>
      <c r="D127" s="2" t="s">
        <v>32</v>
      </c>
      <c r="E127" s="1">
        <v>10</v>
      </c>
      <c r="F127" s="1">
        <v>25</v>
      </c>
      <c r="G127" s="1">
        <f t="shared" si="1"/>
        <v>35</v>
      </c>
      <c r="H127" s="16">
        <f>SUM(G127)</f>
        <v>35</v>
      </c>
    </row>
    <row r="128" spans="1:8" ht="12" customHeight="1">
      <c r="A128" s="37">
        <v>15</v>
      </c>
      <c r="B128" s="42" t="s">
        <v>58</v>
      </c>
      <c r="C128" s="1" t="s">
        <v>7</v>
      </c>
      <c r="D128" s="2" t="s">
        <v>37</v>
      </c>
      <c r="E128" s="1"/>
      <c r="F128" s="1">
        <v>15</v>
      </c>
      <c r="G128" s="1">
        <f t="shared" si="1"/>
        <v>15</v>
      </c>
      <c r="H128" s="31">
        <f>SUM(G128:G143)</f>
        <v>114</v>
      </c>
    </row>
    <row r="129" spans="1:8" ht="12" customHeight="1">
      <c r="A129" s="37"/>
      <c r="B129" s="42"/>
      <c r="C129" s="1" t="s">
        <v>59</v>
      </c>
      <c r="D129" s="2" t="s">
        <v>10</v>
      </c>
      <c r="E129" s="1"/>
      <c r="F129" s="1">
        <v>22</v>
      </c>
      <c r="G129" s="1">
        <f t="shared" si="1"/>
        <v>22</v>
      </c>
      <c r="H129" s="31"/>
    </row>
    <row r="130" spans="1:8" ht="12" customHeight="1">
      <c r="A130" s="37"/>
      <c r="B130" s="42"/>
      <c r="C130" s="1" t="s">
        <v>11</v>
      </c>
      <c r="D130" s="2" t="s">
        <v>12</v>
      </c>
      <c r="E130" s="1"/>
      <c r="F130" s="1">
        <v>4</v>
      </c>
      <c r="G130" s="1">
        <f t="shared" si="1"/>
        <v>4</v>
      </c>
      <c r="H130" s="31"/>
    </row>
    <row r="131" spans="1:8" ht="12" customHeight="1">
      <c r="A131" s="37"/>
      <c r="B131" s="42"/>
      <c r="C131" s="1" t="s">
        <v>41</v>
      </c>
      <c r="D131" s="2" t="s">
        <v>42</v>
      </c>
      <c r="E131" s="1"/>
      <c r="F131" s="1">
        <v>8</v>
      </c>
      <c r="G131" s="1">
        <f t="shared" si="1"/>
        <v>8</v>
      </c>
      <c r="H131" s="31"/>
    </row>
    <row r="132" spans="1:8" ht="12" customHeight="1">
      <c r="A132" s="37"/>
      <c r="B132" s="42"/>
      <c r="C132" s="1" t="s">
        <v>13</v>
      </c>
      <c r="D132" s="2" t="s">
        <v>14</v>
      </c>
      <c r="E132" s="1"/>
      <c r="F132" s="1">
        <v>5</v>
      </c>
      <c r="G132" s="1">
        <f t="shared" si="1"/>
        <v>5</v>
      </c>
      <c r="H132" s="31"/>
    </row>
    <row r="133" spans="1:8" ht="12" customHeight="1">
      <c r="A133" s="37"/>
      <c r="B133" s="42"/>
      <c r="C133" s="1" t="s">
        <v>15</v>
      </c>
      <c r="D133" s="2" t="s">
        <v>16</v>
      </c>
      <c r="E133" s="1"/>
      <c r="F133" s="1">
        <v>2</v>
      </c>
      <c r="G133" s="1">
        <f t="shared" si="1"/>
        <v>2</v>
      </c>
      <c r="H133" s="31"/>
    </row>
    <row r="134" spans="1:8" ht="12" customHeight="1">
      <c r="A134" s="37"/>
      <c r="B134" s="42"/>
      <c r="C134" s="1" t="s">
        <v>17</v>
      </c>
      <c r="D134" s="2" t="s">
        <v>18</v>
      </c>
      <c r="E134" s="1"/>
      <c r="F134" s="1">
        <v>2</v>
      </c>
      <c r="G134" s="1">
        <f t="shared" si="1"/>
        <v>2</v>
      </c>
      <c r="H134" s="31"/>
    </row>
    <row r="135" spans="1:8" ht="12" customHeight="1">
      <c r="A135" s="37"/>
      <c r="B135" s="42"/>
      <c r="C135" s="1" t="s">
        <v>19</v>
      </c>
      <c r="D135" s="2" t="s">
        <v>20</v>
      </c>
      <c r="E135" s="1"/>
      <c r="F135" s="1">
        <v>1</v>
      </c>
      <c r="G135" s="1">
        <f t="shared" ref="G135:G198" si="2">SUM(E135:F135)</f>
        <v>1</v>
      </c>
      <c r="H135" s="31"/>
    </row>
    <row r="136" spans="1:8" ht="12" customHeight="1">
      <c r="A136" s="37"/>
      <c r="B136" s="42"/>
      <c r="C136" s="1" t="s">
        <v>21</v>
      </c>
      <c r="D136" s="2" t="s">
        <v>22</v>
      </c>
      <c r="E136" s="1"/>
      <c r="F136" s="1">
        <v>3</v>
      </c>
      <c r="G136" s="1">
        <f t="shared" si="2"/>
        <v>3</v>
      </c>
      <c r="H136" s="31"/>
    </row>
    <row r="137" spans="1:8" ht="12" customHeight="1">
      <c r="A137" s="37"/>
      <c r="B137" s="42"/>
      <c r="C137" s="1" t="s">
        <v>23</v>
      </c>
      <c r="D137" s="2" t="s">
        <v>24</v>
      </c>
      <c r="E137" s="1"/>
      <c r="F137" s="1">
        <v>12</v>
      </c>
      <c r="G137" s="1">
        <f t="shared" si="2"/>
        <v>12</v>
      </c>
      <c r="H137" s="31"/>
    </row>
    <row r="138" spans="1:8" ht="12" customHeight="1">
      <c r="A138" s="37"/>
      <c r="B138" s="42"/>
      <c r="C138" s="1" t="s">
        <v>25</v>
      </c>
      <c r="D138" s="2" t="s">
        <v>40</v>
      </c>
      <c r="E138" s="1"/>
      <c r="F138" s="1">
        <v>10</v>
      </c>
      <c r="G138" s="1">
        <f t="shared" si="2"/>
        <v>10</v>
      </c>
      <c r="H138" s="31"/>
    </row>
    <row r="139" spans="1:8" ht="12" customHeight="1">
      <c r="A139" s="37"/>
      <c r="B139" s="42"/>
      <c r="C139" s="1" t="s">
        <v>27</v>
      </c>
      <c r="D139" s="2" t="s">
        <v>28</v>
      </c>
      <c r="E139" s="1"/>
      <c r="F139" s="1">
        <v>1</v>
      </c>
      <c r="G139" s="1">
        <f t="shared" si="2"/>
        <v>1</v>
      </c>
      <c r="H139" s="31"/>
    </row>
    <row r="140" spans="1:8" ht="12" customHeight="1">
      <c r="A140" s="37"/>
      <c r="B140" s="42"/>
      <c r="C140" s="1" t="s">
        <v>29</v>
      </c>
      <c r="D140" s="2" t="s">
        <v>30</v>
      </c>
      <c r="E140" s="1"/>
      <c r="F140" s="1">
        <v>7</v>
      </c>
      <c r="G140" s="1">
        <f t="shared" si="2"/>
        <v>7</v>
      </c>
      <c r="H140" s="31"/>
    </row>
    <row r="141" spans="1:8" ht="12" customHeight="1">
      <c r="A141" s="37"/>
      <c r="B141" s="42"/>
      <c r="C141" s="1" t="s">
        <v>31</v>
      </c>
      <c r="D141" s="2" t="s">
        <v>32</v>
      </c>
      <c r="E141" s="1"/>
      <c r="F141" s="1">
        <v>8</v>
      </c>
      <c r="G141" s="1">
        <f t="shared" si="2"/>
        <v>8</v>
      </c>
      <c r="H141" s="31"/>
    </row>
    <row r="142" spans="1:8" ht="12" customHeight="1">
      <c r="A142" s="37"/>
      <c r="B142" s="42"/>
      <c r="C142" s="1" t="s">
        <v>33</v>
      </c>
      <c r="D142" s="2" t="s">
        <v>44</v>
      </c>
      <c r="E142" s="1"/>
      <c r="F142" s="1">
        <v>10</v>
      </c>
      <c r="G142" s="1">
        <f t="shared" si="2"/>
        <v>10</v>
      </c>
      <c r="H142" s="31"/>
    </row>
    <row r="143" spans="1:8" ht="12" customHeight="1">
      <c r="A143" s="37"/>
      <c r="B143" s="42"/>
      <c r="C143" s="1" t="s">
        <v>35</v>
      </c>
      <c r="D143" s="3" t="s">
        <v>36</v>
      </c>
      <c r="E143" s="8"/>
      <c r="F143" s="8">
        <v>4</v>
      </c>
      <c r="G143" s="1">
        <f t="shared" si="2"/>
        <v>4</v>
      </c>
      <c r="H143" s="31"/>
    </row>
    <row r="144" spans="1:8" ht="12" customHeight="1">
      <c r="A144" s="37">
        <v>16</v>
      </c>
      <c r="B144" s="35" t="s">
        <v>60</v>
      </c>
      <c r="C144" s="1" t="s">
        <v>7</v>
      </c>
      <c r="D144" s="2" t="s">
        <v>37</v>
      </c>
      <c r="E144" s="1"/>
      <c r="F144" s="1">
        <v>15</v>
      </c>
      <c r="G144" s="1">
        <f t="shared" si="2"/>
        <v>15</v>
      </c>
      <c r="H144" s="31">
        <f>SUM(G144:G157)</f>
        <v>90</v>
      </c>
    </row>
    <row r="145" spans="1:8" ht="12" customHeight="1">
      <c r="A145" s="37"/>
      <c r="B145" s="42"/>
      <c r="C145" s="1" t="s">
        <v>59</v>
      </c>
      <c r="D145" s="2" t="s">
        <v>10</v>
      </c>
      <c r="E145" s="1"/>
      <c r="F145" s="1">
        <v>20</v>
      </c>
      <c r="G145" s="1">
        <f t="shared" si="2"/>
        <v>20</v>
      </c>
      <c r="H145" s="31"/>
    </row>
    <row r="146" spans="1:8" ht="12" customHeight="1">
      <c r="A146" s="37"/>
      <c r="B146" s="42"/>
      <c r="C146" s="1" t="s">
        <v>11</v>
      </c>
      <c r="D146" s="2" t="s">
        <v>12</v>
      </c>
      <c r="E146" s="1"/>
      <c r="F146" s="1">
        <v>4</v>
      </c>
      <c r="G146" s="1">
        <f t="shared" si="2"/>
        <v>4</v>
      </c>
      <c r="H146" s="31"/>
    </row>
    <row r="147" spans="1:8" ht="12" customHeight="1">
      <c r="A147" s="37"/>
      <c r="B147" s="42"/>
      <c r="C147" s="1" t="s">
        <v>13</v>
      </c>
      <c r="D147" s="2" t="s">
        <v>14</v>
      </c>
      <c r="E147" s="1"/>
      <c r="F147" s="1">
        <v>5</v>
      </c>
      <c r="G147" s="1">
        <f t="shared" si="2"/>
        <v>5</v>
      </c>
      <c r="H147" s="31"/>
    </row>
    <row r="148" spans="1:8" ht="12" customHeight="1">
      <c r="A148" s="37"/>
      <c r="B148" s="42"/>
      <c r="C148" s="1" t="s">
        <v>15</v>
      </c>
      <c r="D148" s="2" t="s">
        <v>16</v>
      </c>
      <c r="E148" s="1"/>
      <c r="F148" s="1">
        <v>3</v>
      </c>
      <c r="G148" s="1">
        <f t="shared" si="2"/>
        <v>3</v>
      </c>
      <c r="H148" s="31"/>
    </row>
    <row r="149" spans="1:8" ht="12" customHeight="1">
      <c r="A149" s="37"/>
      <c r="B149" s="42"/>
      <c r="C149" s="1" t="s">
        <v>17</v>
      </c>
      <c r="D149" s="2" t="s">
        <v>18</v>
      </c>
      <c r="E149" s="1"/>
      <c r="F149" s="1">
        <v>2</v>
      </c>
      <c r="G149" s="1">
        <f t="shared" si="2"/>
        <v>2</v>
      </c>
      <c r="H149" s="31"/>
    </row>
    <row r="150" spans="1:8" ht="12" customHeight="1">
      <c r="A150" s="37"/>
      <c r="B150" s="42"/>
      <c r="C150" s="1" t="s">
        <v>19</v>
      </c>
      <c r="D150" s="2" t="s">
        <v>20</v>
      </c>
      <c r="E150" s="1"/>
      <c r="F150" s="1">
        <v>1</v>
      </c>
      <c r="G150" s="1">
        <f t="shared" si="2"/>
        <v>1</v>
      </c>
      <c r="H150" s="31"/>
    </row>
    <row r="151" spans="1:8" ht="12" customHeight="1">
      <c r="A151" s="37"/>
      <c r="B151" s="42"/>
      <c r="C151" s="1" t="s">
        <v>21</v>
      </c>
      <c r="D151" s="2" t="s">
        <v>22</v>
      </c>
      <c r="E151" s="1"/>
      <c r="F151" s="1">
        <v>1</v>
      </c>
      <c r="G151" s="1">
        <f t="shared" si="2"/>
        <v>1</v>
      </c>
      <c r="H151" s="31"/>
    </row>
    <row r="152" spans="1:8" ht="12" customHeight="1">
      <c r="A152" s="37"/>
      <c r="B152" s="42"/>
      <c r="C152" s="1" t="s">
        <v>23</v>
      </c>
      <c r="D152" s="2" t="s">
        <v>24</v>
      </c>
      <c r="E152" s="1"/>
      <c r="F152" s="1">
        <v>9</v>
      </c>
      <c r="G152" s="1">
        <f t="shared" si="2"/>
        <v>9</v>
      </c>
      <c r="H152" s="31"/>
    </row>
    <row r="153" spans="1:8" ht="12" customHeight="1">
      <c r="A153" s="37"/>
      <c r="B153" s="42"/>
      <c r="C153" s="1" t="s">
        <v>25</v>
      </c>
      <c r="D153" s="2" t="s">
        <v>40</v>
      </c>
      <c r="E153" s="1"/>
      <c r="F153" s="1">
        <v>9</v>
      </c>
      <c r="G153" s="1">
        <f t="shared" si="2"/>
        <v>9</v>
      </c>
      <c r="H153" s="31"/>
    </row>
    <row r="154" spans="1:8" ht="12" customHeight="1">
      <c r="A154" s="37"/>
      <c r="B154" s="42"/>
      <c r="C154" s="1" t="s">
        <v>27</v>
      </c>
      <c r="D154" s="2" t="s">
        <v>28</v>
      </c>
      <c r="E154" s="1"/>
      <c r="F154" s="1">
        <v>1</v>
      </c>
      <c r="G154" s="1">
        <f t="shared" si="2"/>
        <v>1</v>
      </c>
      <c r="H154" s="31"/>
    </row>
    <row r="155" spans="1:8" ht="12" customHeight="1">
      <c r="A155" s="37"/>
      <c r="B155" s="42"/>
      <c r="C155" s="1" t="s">
        <v>29</v>
      </c>
      <c r="D155" s="2" t="s">
        <v>30</v>
      </c>
      <c r="E155" s="1"/>
      <c r="F155" s="1">
        <v>5</v>
      </c>
      <c r="G155" s="1">
        <f t="shared" si="2"/>
        <v>5</v>
      </c>
      <c r="H155" s="31"/>
    </row>
    <row r="156" spans="1:8" ht="12" customHeight="1">
      <c r="A156" s="37"/>
      <c r="B156" s="42"/>
      <c r="C156" s="1" t="s">
        <v>31</v>
      </c>
      <c r="D156" s="2" t="s">
        <v>32</v>
      </c>
      <c r="E156" s="1"/>
      <c r="F156" s="1">
        <v>5</v>
      </c>
      <c r="G156" s="1">
        <f t="shared" si="2"/>
        <v>5</v>
      </c>
      <c r="H156" s="31"/>
    </row>
    <row r="157" spans="1:8" ht="12" customHeight="1">
      <c r="A157" s="37"/>
      <c r="B157" s="42"/>
      <c r="C157" s="1" t="s">
        <v>43</v>
      </c>
      <c r="D157" s="2" t="s">
        <v>44</v>
      </c>
      <c r="E157" s="1"/>
      <c r="F157" s="1">
        <v>10</v>
      </c>
      <c r="G157" s="1">
        <f t="shared" si="2"/>
        <v>10</v>
      </c>
      <c r="H157" s="31"/>
    </row>
    <row r="158" spans="1:8" ht="12" customHeight="1">
      <c r="A158" s="37">
        <v>17</v>
      </c>
      <c r="B158" s="35" t="s">
        <v>61</v>
      </c>
      <c r="C158" s="1" t="s">
        <v>7</v>
      </c>
      <c r="D158" s="2" t="s">
        <v>37</v>
      </c>
      <c r="E158" s="1">
        <v>3</v>
      </c>
      <c r="F158" s="1">
        <v>27</v>
      </c>
      <c r="G158" s="1">
        <f t="shared" si="2"/>
        <v>30</v>
      </c>
      <c r="H158" s="31">
        <f>SUM(G158:G172)</f>
        <v>158</v>
      </c>
    </row>
    <row r="159" spans="1:8" ht="12" customHeight="1">
      <c r="A159" s="37"/>
      <c r="B159" s="35"/>
      <c r="C159" s="1" t="s">
        <v>121</v>
      </c>
      <c r="D159" s="2" t="s">
        <v>10</v>
      </c>
      <c r="E159" s="1">
        <v>3</v>
      </c>
      <c r="F159" s="1">
        <v>20</v>
      </c>
      <c r="G159" s="1">
        <f t="shared" si="2"/>
        <v>23</v>
      </c>
      <c r="H159" s="31"/>
    </row>
    <row r="160" spans="1:8" ht="12" customHeight="1">
      <c r="A160" s="37"/>
      <c r="B160" s="35"/>
      <c r="C160" s="1" t="s">
        <v>11</v>
      </c>
      <c r="D160" s="2" t="s">
        <v>12</v>
      </c>
      <c r="E160" s="1">
        <v>2</v>
      </c>
      <c r="F160" s="1">
        <v>9</v>
      </c>
      <c r="G160" s="1">
        <f t="shared" si="2"/>
        <v>11</v>
      </c>
      <c r="H160" s="31"/>
    </row>
    <row r="161" spans="1:8" ht="12" customHeight="1">
      <c r="A161" s="37"/>
      <c r="B161" s="35"/>
      <c r="C161" s="1" t="s">
        <v>41</v>
      </c>
      <c r="D161" s="2" t="s">
        <v>42</v>
      </c>
      <c r="E161" s="1"/>
      <c r="F161" s="1">
        <v>6</v>
      </c>
      <c r="G161" s="1">
        <f t="shared" si="2"/>
        <v>6</v>
      </c>
      <c r="H161" s="31"/>
    </row>
    <row r="162" spans="1:8" ht="12" customHeight="1">
      <c r="A162" s="37"/>
      <c r="B162" s="35"/>
      <c r="C162" s="1" t="s">
        <v>13</v>
      </c>
      <c r="D162" s="2" t="s">
        <v>14</v>
      </c>
      <c r="E162" s="1">
        <v>3</v>
      </c>
      <c r="F162" s="1">
        <v>15</v>
      </c>
      <c r="G162" s="1">
        <f t="shared" si="2"/>
        <v>18</v>
      </c>
      <c r="H162" s="31"/>
    </row>
    <row r="163" spans="1:8" ht="12" customHeight="1">
      <c r="A163" s="37"/>
      <c r="B163" s="35"/>
      <c r="C163" s="1" t="s">
        <v>15</v>
      </c>
      <c r="D163" s="2" t="s">
        <v>16</v>
      </c>
      <c r="E163" s="1"/>
      <c r="F163" s="1">
        <v>2</v>
      </c>
      <c r="G163" s="1">
        <f t="shared" si="2"/>
        <v>2</v>
      </c>
      <c r="H163" s="31"/>
    </row>
    <row r="164" spans="1:8" ht="12" customHeight="1">
      <c r="A164" s="37"/>
      <c r="B164" s="35"/>
      <c r="C164" s="1" t="s">
        <v>19</v>
      </c>
      <c r="D164" s="2" t="s">
        <v>20</v>
      </c>
      <c r="E164" s="1">
        <v>2</v>
      </c>
      <c r="F164" s="1">
        <v>10</v>
      </c>
      <c r="G164" s="1">
        <f t="shared" si="2"/>
        <v>12</v>
      </c>
      <c r="H164" s="31"/>
    </row>
    <row r="165" spans="1:8" ht="12" customHeight="1">
      <c r="A165" s="37"/>
      <c r="B165" s="35"/>
      <c r="C165" s="1" t="s">
        <v>21</v>
      </c>
      <c r="D165" s="2" t="s">
        <v>22</v>
      </c>
      <c r="E165" s="1">
        <v>1</v>
      </c>
      <c r="F165" s="1">
        <v>3</v>
      </c>
      <c r="G165" s="1">
        <f t="shared" si="2"/>
        <v>4</v>
      </c>
      <c r="H165" s="31"/>
    </row>
    <row r="166" spans="1:8" ht="12" customHeight="1">
      <c r="A166" s="37"/>
      <c r="B166" s="35"/>
      <c r="C166" s="1" t="s">
        <v>38</v>
      </c>
      <c r="D166" s="2" t="s">
        <v>39</v>
      </c>
      <c r="E166" s="1"/>
      <c r="F166" s="1">
        <v>5</v>
      </c>
      <c r="G166" s="1">
        <f t="shared" si="2"/>
        <v>5</v>
      </c>
      <c r="H166" s="31"/>
    </row>
    <row r="167" spans="1:8" ht="12" customHeight="1">
      <c r="A167" s="37"/>
      <c r="B167" s="35"/>
      <c r="C167" s="1" t="s">
        <v>23</v>
      </c>
      <c r="D167" s="2" t="s">
        <v>24</v>
      </c>
      <c r="E167" s="1">
        <v>2</v>
      </c>
      <c r="F167" s="1">
        <v>8</v>
      </c>
      <c r="G167" s="1">
        <f t="shared" si="2"/>
        <v>10</v>
      </c>
      <c r="H167" s="31"/>
    </row>
    <row r="168" spans="1:8" ht="12" customHeight="1">
      <c r="A168" s="37"/>
      <c r="B168" s="35"/>
      <c r="C168" s="1" t="s">
        <v>25</v>
      </c>
      <c r="D168" s="2" t="s">
        <v>40</v>
      </c>
      <c r="E168" s="1">
        <v>1</v>
      </c>
      <c r="F168" s="1">
        <v>10</v>
      </c>
      <c r="G168" s="1">
        <f t="shared" si="2"/>
        <v>11</v>
      </c>
      <c r="H168" s="31"/>
    </row>
    <row r="169" spans="1:8" ht="12" customHeight="1">
      <c r="A169" s="37"/>
      <c r="B169" s="35"/>
      <c r="C169" s="1" t="s">
        <v>27</v>
      </c>
      <c r="D169" s="2" t="s">
        <v>28</v>
      </c>
      <c r="E169" s="1">
        <v>1</v>
      </c>
      <c r="F169" s="1">
        <v>0</v>
      </c>
      <c r="G169" s="1">
        <f t="shared" si="2"/>
        <v>1</v>
      </c>
      <c r="H169" s="31"/>
    </row>
    <row r="170" spans="1:8" ht="12" customHeight="1">
      <c r="A170" s="37"/>
      <c r="B170" s="35"/>
      <c r="C170" s="1" t="s">
        <v>29</v>
      </c>
      <c r="D170" s="2" t="s">
        <v>30</v>
      </c>
      <c r="E170" s="1"/>
      <c r="F170" s="1">
        <v>7</v>
      </c>
      <c r="G170" s="1">
        <f t="shared" si="2"/>
        <v>7</v>
      </c>
      <c r="H170" s="31"/>
    </row>
    <row r="171" spans="1:8" ht="12" customHeight="1">
      <c r="A171" s="37"/>
      <c r="B171" s="35"/>
      <c r="C171" s="1" t="s">
        <v>31</v>
      </c>
      <c r="D171" s="2" t="s">
        <v>32</v>
      </c>
      <c r="E171" s="1">
        <v>1</v>
      </c>
      <c r="F171" s="1">
        <v>4</v>
      </c>
      <c r="G171" s="1">
        <f t="shared" si="2"/>
        <v>5</v>
      </c>
      <c r="H171" s="31"/>
    </row>
    <row r="172" spans="1:8" ht="12" customHeight="1">
      <c r="A172" s="37"/>
      <c r="B172" s="35"/>
      <c r="C172" s="1" t="s">
        <v>43</v>
      </c>
      <c r="D172" s="2" t="s">
        <v>44</v>
      </c>
      <c r="E172" s="1">
        <v>3</v>
      </c>
      <c r="F172" s="1">
        <v>10</v>
      </c>
      <c r="G172" s="1">
        <f t="shared" si="2"/>
        <v>13</v>
      </c>
      <c r="H172" s="31"/>
    </row>
    <row r="173" spans="1:8" ht="12" customHeight="1">
      <c r="A173" s="24">
        <v>18</v>
      </c>
      <c r="B173" s="39" t="s">
        <v>62</v>
      </c>
      <c r="C173" s="1" t="s">
        <v>7</v>
      </c>
      <c r="D173" s="2" t="s">
        <v>37</v>
      </c>
      <c r="E173" s="1">
        <v>5</v>
      </c>
      <c r="F173" s="1">
        <v>23</v>
      </c>
      <c r="G173" s="1">
        <f t="shared" si="2"/>
        <v>28</v>
      </c>
      <c r="H173" s="31">
        <f>SUM(G173:G187)</f>
        <v>157</v>
      </c>
    </row>
    <row r="174" spans="1:8" ht="12" customHeight="1">
      <c r="A174" s="25"/>
      <c r="B174" s="40"/>
      <c r="C174" s="1" t="s">
        <v>9</v>
      </c>
      <c r="D174" s="2" t="s">
        <v>10</v>
      </c>
      <c r="E174" s="1">
        <v>9</v>
      </c>
      <c r="F174" s="1">
        <v>20</v>
      </c>
      <c r="G174" s="1">
        <f t="shared" si="2"/>
        <v>29</v>
      </c>
      <c r="H174" s="31"/>
    </row>
    <row r="175" spans="1:8" ht="12" customHeight="1">
      <c r="A175" s="25"/>
      <c r="B175" s="40"/>
      <c r="C175" s="1" t="s">
        <v>11</v>
      </c>
      <c r="D175" s="5" t="s">
        <v>12</v>
      </c>
      <c r="E175" s="1">
        <v>5</v>
      </c>
      <c r="F175" s="1">
        <v>4</v>
      </c>
      <c r="G175" s="1">
        <f t="shared" si="2"/>
        <v>9</v>
      </c>
      <c r="H175" s="31"/>
    </row>
    <row r="176" spans="1:8" ht="12" customHeight="1">
      <c r="A176" s="25"/>
      <c r="B176" s="40"/>
      <c r="C176" s="1" t="s">
        <v>41</v>
      </c>
      <c r="D176" s="5" t="s">
        <v>42</v>
      </c>
      <c r="E176" s="1">
        <v>3</v>
      </c>
      <c r="F176" s="1">
        <v>6</v>
      </c>
      <c r="G176" s="1">
        <f t="shared" si="2"/>
        <v>9</v>
      </c>
      <c r="H176" s="31"/>
    </row>
    <row r="177" spans="1:8" ht="12" customHeight="1">
      <c r="A177" s="25"/>
      <c r="B177" s="40"/>
      <c r="C177" s="1" t="s">
        <v>13</v>
      </c>
      <c r="D177" s="11" t="s">
        <v>119</v>
      </c>
      <c r="E177" s="9">
        <v>3</v>
      </c>
      <c r="F177" s="9">
        <v>14</v>
      </c>
      <c r="G177" s="1">
        <f t="shared" si="2"/>
        <v>17</v>
      </c>
      <c r="H177" s="31"/>
    </row>
    <row r="178" spans="1:8" ht="12" customHeight="1">
      <c r="A178" s="25"/>
      <c r="B178" s="40"/>
      <c r="C178" s="1" t="s">
        <v>15</v>
      </c>
      <c r="D178" s="5" t="s">
        <v>16</v>
      </c>
      <c r="E178" s="1">
        <v>2</v>
      </c>
      <c r="F178" s="1">
        <v>1</v>
      </c>
      <c r="G178" s="1">
        <f t="shared" si="2"/>
        <v>3</v>
      </c>
      <c r="H178" s="31"/>
    </row>
    <row r="179" spans="1:8" ht="12" customHeight="1">
      <c r="A179" s="25"/>
      <c r="B179" s="40"/>
      <c r="C179" s="1" t="s">
        <v>19</v>
      </c>
      <c r="D179" s="5" t="s">
        <v>20</v>
      </c>
      <c r="E179" s="1">
        <v>1</v>
      </c>
      <c r="F179" s="1">
        <v>2</v>
      </c>
      <c r="G179" s="1">
        <f t="shared" si="2"/>
        <v>3</v>
      </c>
      <c r="H179" s="31"/>
    </row>
    <row r="180" spans="1:8" ht="12" customHeight="1">
      <c r="A180" s="25"/>
      <c r="B180" s="41"/>
      <c r="C180" s="1" t="s">
        <v>21</v>
      </c>
      <c r="D180" s="5" t="s">
        <v>22</v>
      </c>
      <c r="E180" s="1">
        <v>3</v>
      </c>
      <c r="F180" s="1">
        <v>2</v>
      </c>
      <c r="G180" s="1">
        <f t="shared" si="2"/>
        <v>5</v>
      </c>
      <c r="H180" s="31"/>
    </row>
    <row r="181" spans="1:8" ht="12" customHeight="1">
      <c r="A181" s="25"/>
      <c r="B181" s="39" t="s">
        <v>62</v>
      </c>
      <c r="C181" s="1" t="s">
        <v>38</v>
      </c>
      <c r="D181" s="5" t="s">
        <v>39</v>
      </c>
      <c r="E181" s="1">
        <v>2</v>
      </c>
      <c r="F181" s="1">
        <v>2</v>
      </c>
      <c r="G181" s="1">
        <f t="shared" si="2"/>
        <v>4</v>
      </c>
      <c r="H181" s="31"/>
    </row>
    <row r="182" spans="1:8" ht="12" customHeight="1">
      <c r="A182" s="25"/>
      <c r="B182" s="40"/>
      <c r="C182" s="1" t="s">
        <v>23</v>
      </c>
      <c r="D182" s="5" t="s">
        <v>24</v>
      </c>
      <c r="E182" s="1">
        <v>5</v>
      </c>
      <c r="F182" s="1">
        <v>8</v>
      </c>
      <c r="G182" s="1">
        <f t="shared" si="2"/>
        <v>13</v>
      </c>
      <c r="H182" s="31"/>
    </row>
    <row r="183" spans="1:8" ht="12" customHeight="1">
      <c r="A183" s="25"/>
      <c r="B183" s="40"/>
      <c r="C183" s="1" t="s">
        <v>63</v>
      </c>
      <c r="D183" s="5" t="s">
        <v>40</v>
      </c>
      <c r="E183" s="1">
        <v>4</v>
      </c>
      <c r="F183" s="1">
        <v>10</v>
      </c>
      <c r="G183" s="1">
        <f t="shared" si="2"/>
        <v>14</v>
      </c>
      <c r="H183" s="31"/>
    </row>
    <row r="184" spans="1:8" ht="12" customHeight="1">
      <c r="A184" s="25"/>
      <c r="B184" s="40"/>
      <c r="C184" s="1" t="s">
        <v>27</v>
      </c>
      <c r="D184" s="5" t="s">
        <v>28</v>
      </c>
      <c r="E184" s="1">
        <v>2</v>
      </c>
      <c r="F184" s="1">
        <v>0</v>
      </c>
      <c r="G184" s="1">
        <f t="shared" si="2"/>
        <v>2</v>
      </c>
      <c r="H184" s="31"/>
    </row>
    <row r="185" spans="1:8" ht="12" customHeight="1">
      <c r="A185" s="25"/>
      <c r="B185" s="40"/>
      <c r="C185" s="1" t="s">
        <v>31</v>
      </c>
      <c r="D185" s="5" t="s">
        <v>32</v>
      </c>
      <c r="E185" s="1">
        <v>2</v>
      </c>
      <c r="F185" s="1">
        <v>3</v>
      </c>
      <c r="G185" s="1">
        <f t="shared" si="2"/>
        <v>5</v>
      </c>
      <c r="H185" s="31"/>
    </row>
    <row r="186" spans="1:8" ht="13.5" customHeight="1">
      <c r="A186" s="25"/>
      <c r="B186" s="40"/>
      <c r="C186" s="1" t="s">
        <v>43</v>
      </c>
      <c r="D186" s="5" t="s">
        <v>44</v>
      </c>
      <c r="E186" s="1">
        <v>4</v>
      </c>
      <c r="F186" s="1">
        <v>8</v>
      </c>
      <c r="G186" s="1">
        <f t="shared" si="2"/>
        <v>12</v>
      </c>
      <c r="H186" s="31"/>
    </row>
    <row r="187" spans="1:8" ht="12" customHeight="1">
      <c r="A187" s="26"/>
      <c r="B187" s="41"/>
      <c r="C187" s="1" t="s">
        <v>35</v>
      </c>
      <c r="D187" s="5" t="s">
        <v>36</v>
      </c>
      <c r="E187" s="1"/>
      <c r="F187" s="1">
        <v>4</v>
      </c>
      <c r="G187" s="1">
        <f t="shared" si="2"/>
        <v>4</v>
      </c>
      <c r="H187" s="31"/>
    </row>
    <row r="188" spans="1:8" ht="12.75" customHeight="1">
      <c r="A188" s="37">
        <v>19</v>
      </c>
      <c r="B188" s="42" t="s">
        <v>64</v>
      </c>
      <c r="C188" s="1" t="s">
        <v>7</v>
      </c>
      <c r="D188" s="5" t="s">
        <v>37</v>
      </c>
      <c r="E188" s="1">
        <v>10</v>
      </c>
      <c r="F188" s="1">
        <v>10</v>
      </c>
      <c r="G188" s="1">
        <f t="shared" si="2"/>
        <v>20</v>
      </c>
      <c r="H188" s="31">
        <f>SUM(G188:G198)</f>
        <v>94</v>
      </c>
    </row>
    <row r="189" spans="1:8" ht="12.75" customHeight="1">
      <c r="A189" s="37"/>
      <c r="B189" s="42"/>
      <c r="C189" s="1" t="s">
        <v>9</v>
      </c>
      <c r="D189" s="5" t="s">
        <v>10</v>
      </c>
      <c r="E189" s="1">
        <v>10</v>
      </c>
      <c r="F189" s="1">
        <v>10</v>
      </c>
      <c r="G189" s="1">
        <f t="shared" si="2"/>
        <v>20</v>
      </c>
      <c r="H189" s="31"/>
    </row>
    <row r="190" spans="1:8" ht="12.75" customHeight="1">
      <c r="A190" s="37"/>
      <c r="B190" s="42"/>
      <c r="C190" s="1" t="s">
        <v>11</v>
      </c>
      <c r="D190" s="5" t="s">
        <v>12</v>
      </c>
      <c r="E190" s="1">
        <v>2</v>
      </c>
      <c r="F190" s="1">
        <v>4</v>
      </c>
      <c r="G190" s="1">
        <f t="shared" si="2"/>
        <v>6</v>
      </c>
      <c r="H190" s="31"/>
    </row>
    <row r="191" spans="1:8" ht="12.75" customHeight="1">
      <c r="A191" s="37"/>
      <c r="B191" s="42"/>
      <c r="C191" s="1" t="s">
        <v>13</v>
      </c>
      <c r="D191" s="5" t="s">
        <v>14</v>
      </c>
      <c r="E191" s="1">
        <v>1</v>
      </c>
      <c r="F191" s="1">
        <v>3</v>
      </c>
      <c r="G191" s="1">
        <f t="shared" si="2"/>
        <v>4</v>
      </c>
      <c r="H191" s="31"/>
    </row>
    <row r="192" spans="1:8" ht="12.75" customHeight="1">
      <c r="A192" s="37"/>
      <c r="B192" s="42"/>
      <c r="C192" s="1" t="s">
        <v>15</v>
      </c>
      <c r="D192" s="5" t="s">
        <v>16</v>
      </c>
      <c r="E192" s="1">
        <v>3</v>
      </c>
      <c r="F192" s="1">
        <v>2</v>
      </c>
      <c r="G192" s="1">
        <f t="shared" si="2"/>
        <v>5</v>
      </c>
      <c r="H192" s="31"/>
    </row>
    <row r="193" spans="1:8" ht="12.75" customHeight="1">
      <c r="A193" s="37"/>
      <c r="B193" s="42"/>
      <c r="C193" s="1" t="s">
        <v>19</v>
      </c>
      <c r="D193" s="5" t="s">
        <v>20</v>
      </c>
      <c r="E193" s="1">
        <v>3</v>
      </c>
      <c r="F193" s="1">
        <v>2</v>
      </c>
      <c r="G193" s="1">
        <f t="shared" si="2"/>
        <v>5</v>
      </c>
      <c r="H193" s="31"/>
    </row>
    <row r="194" spans="1:8" ht="12.75" customHeight="1">
      <c r="A194" s="37"/>
      <c r="B194" s="42"/>
      <c r="C194" s="1" t="s">
        <v>23</v>
      </c>
      <c r="D194" s="5" t="s">
        <v>24</v>
      </c>
      <c r="E194" s="1"/>
      <c r="F194" s="1">
        <v>9</v>
      </c>
      <c r="G194" s="1">
        <f t="shared" si="2"/>
        <v>9</v>
      </c>
      <c r="H194" s="31"/>
    </row>
    <row r="195" spans="1:8" ht="12.75" customHeight="1">
      <c r="A195" s="37"/>
      <c r="B195" s="42"/>
      <c r="C195" s="1" t="s">
        <v>25</v>
      </c>
      <c r="D195" s="5" t="s">
        <v>40</v>
      </c>
      <c r="E195" s="1">
        <v>4</v>
      </c>
      <c r="F195" s="1">
        <v>4</v>
      </c>
      <c r="G195" s="1">
        <f t="shared" si="2"/>
        <v>8</v>
      </c>
      <c r="H195" s="31"/>
    </row>
    <row r="196" spans="1:8" ht="12.75" customHeight="1">
      <c r="A196" s="37"/>
      <c r="B196" s="42"/>
      <c r="C196" s="1" t="s">
        <v>27</v>
      </c>
      <c r="D196" s="5" t="s">
        <v>28</v>
      </c>
      <c r="E196" s="1">
        <v>2</v>
      </c>
      <c r="F196" s="1">
        <v>0</v>
      </c>
      <c r="G196" s="1">
        <f t="shared" si="2"/>
        <v>2</v>
      </c>
      <c r="H196" s="31"/>
    </row>
    <row r="197" spans="1:8" ht="12.75" customHeight="1">
      <c r="A197" s="37"/>
      <c r="B197" s="42"/>
      <c r="C197" s="1" t="s">
        <v>31</v>
      </c>
      <c r="D197" s="5" t="s">
        <v>32</v>
      </c>
      <c r="E197" s="1"/>
      <c r="F197" s="1">
        <v>3</v>
      </c>
      <c r="G197" s="1">
        <f t="shared" si="2"/>
        <v>3</v>
      </c>
      <c r="H197" s="31"/>
    </row>
    <row r="198" spans="1:8" ht="12.75" customHeight="1">
      <c r="A198" s="37"/>
      <c r="B198" s="42"/>
      <c r="C198" s="1" t="s">
        <v>43</v>
      </c>
      <c r="D198" s="5" t="s">
        <v>44</v>
      </c>
      <c r="E198" s="1">
        <v>6</v>
      </c>
      <c r="F198" s="1">
        <v>6</v>
      </c>
      <c r="G198" s="1">
        <f t="shared" si="2"/>
        <v>12</v>
      </c>
      <c r="H198" s="31"/>
    </row>
    <row r="199" spans="1:8" ht="12.75" customHeight="1">
      <c r="A199" s="37">
        <v>20</v>
      </c>
      <c r="B199" s="35" t="s">
        <v>65</v>
      </c>
      <c r="C199" s="1" t="s">
        <v>7</v>
      </c>
      <c r="D199" s="5" t="s">
        <v>37</v>
      </c>
      <c r="E199" s="1">
        <v>7</v>
      </c>
      <c r="F199" s="1">
        <v>10</v>
      </c>
      <c r="G199" s="1">
        <f t="shared" ref="G199:G262" si="3">SUM(E199:F199)</f>
        <v>17</v>
      </c>
      <c r="H199" s="31">
        <f>SUM(G199:G208)</f>
        <v>69</v>
      </c>
    </row>
    <row r="200" spans="1:8" ht="12.75" customHeight="1">
      <c r="A200" s="37"/>
      <c r="B200" s="35"/>
      <c r="C200" s="1" t="s">
        <v>9</v>
      </c>
      <c r="D200" s="5" t="s">
        <v>10</v>
      </c>
      <c r="E200" s="1">
        <v>7</v>
      </c>
      <c r="F200" s="1">
        <v>6</v>
      </c>
      <c r="G200" s="1">
        <f t="shared" si="3"/>
        <v>13</v>
      </c>
      <c r="H200" s="31"/>
    </row>
    <row r="201" spans="1:8" ht="12.75" customHeight="1">
      <c r="A201" s="37"/>
      <c r="B201" s="35"/>
      <c r="C201" s="1" t="s">
        <v>15</v>
      </c>
      <c r="D201" s="5" t="s">
        <v>16</v>
      </c>
      <c r="E201" s="1">
        <v>2</v>
      </c>
      <c r="F201" s="1">
        <v>2</v>
      </c>
      <c r="G201" s="1">
        <f t="shared" si="3"/>
        <v>4</v>
      </c>
      <c r="H201" s="31"/>
    </row>
    <row r="202" spans="1:8" ht="12.75" customHeight="1">
      <c r="A202" s="37"/>
      <c r="B202" s="35"/>
      <c r="C202" s="1" t="s">
        <v>19</v>
      </c>
      <c r="D202" s="5" t="s">
        <v>66</v>
      </c>
      <c r="E202" s="1"/>
      <c r="F202" s="1">
        <v>1</v>
      </c>
      <c r="G202" s="1">
        <f t="shared" si="3"/>
        <v>1</v>
      </c>
      <c r="H202" s="31"/>
    </row>
    <row r="203" spans="1:8" ht="12.75" customHeight="1">
      <c r="A203" s="37"/>
      <c r="B203" s="35"/>
      <c r="C203" s="1" t="s">
        <v>21</v>
      </c>
      <c r="D203" s="5" t="s">
        <v>22</v>
      </c>
      <c r="E203" s="1">
        <v>1</v>
      </c>
      <c r="F203" s="1">
        <v>1</v>
      </c>
      <c r="G203" s="1">
        <f t="shared" si="3"/>
        <v>2</v>
      </c>
      <c r="H203" s="31"/>
    </row>
    <row r="204" spans="1:8" ht="12.75" customHeight="1">
      <c r="A204" s="37"/>
      <c r="B204" s="35"/>
      <c r="C204" s="1" t="s">
        <v>38</v>
      </c>
      <c r="D204" s="5" t="s">
        <v>39</v>
      </c>
      <c r="E204" s="1">
        <v>3</v>
      </c>
      <c r="F204" s="1">
        <v>6</v>
      </c>
      <c r="G204" s="1">
        <f t="shared" si="3"/>
        <v>9</v>
      </c>
      <c r="H204" s="31"/>
    </row>
    <row r="205" spans="1:8" ht="12.75" customHeight="1">
      <c r="A205" s="37"/>
      <c r="B205" s="35"/>
      <c r="C205" s="1" t="s">
        <v>23</v>
      </c>
      <c r="D205" s="5" t="s">
        <v>24</v>
      </c>
      <c r="E205" s="1">
        <v>2</v>
      </c>
      <c r="F205" s="1">
        <v>3</v>
      </c>
      <c r="G205" s="1">
        <f t="shared" si="3"/>
        <v>5</v>
      </c>
      <c r="H205" s="31"/>
    </row>
    <row r="206" spans="1:8" ht="12.75" customHeight="1">
      <c r="A206" s="37"/>
      <c r="B206" s="35"/>
      <c r="C206" s="1" t="s">
        <v>25</v>
      </c>
      <c r="D206" s="5" t="s">
        <v>40</v>
      </c>
      <c r="E206" s="1">
        <v>4</v>
      </c>
      <c r="F206" s="1">
        <v>3</v>
      </c>
      <c r="G206" s="1">
        <f t="shared" si="3"/>
        <v>7</v>
      </c>
      <c r="H206" s="31"/>
    </row>
    <row r="207" spans="1:8" ht="12.75" customHeight="1">
      <c r="A207" s="37"/>
      <c r="B207" s="35"/>
      <c r="C207" s="1" t="s">
        <v>27</v>
      </c>
      <c r="D207" s="5" t="s">
        <v>28</v>
      </c>
      <c r="E207" s="1"/>
      <c r="F207" s="1">
        <v>1</v>
      </c>
      <c r="G207" s="1">
        <f t="shared" si="3"/>
        <v>1</v>
      </c>
      <c r="H207" s="31"/>
    </row>
    <row r="208" spans="1:8" ht="12.75" customHeight="1">
      <c r="A208" s="37"/>
      <c r="B208" s="35"/>
      <c r="C208" s="1" t="s">
        <v>43</v>
      </c>
      <c r="D208" s="5" t="s">
        <v>44</v>
      </c>
      <c r="E208" s="1">
        <v>5</v>
      </c>
      <c r="F208" s="1">
        <v>5</v>
      </c>
      <c r="G208" s="1">
        <f t="shared" si="3"/>
        <v>10</v>
      </c>
      <c r="H208" s="31"/>
    </row>
    <row r="209" spans="1:8" ht="22.5" customHeight="1">
      <c r="A209" s="1">
        <v>21</v>
      </c>
      <c r="B209" s="12" t="s">
        <v>67</v>
      </c>
      <c r="C209" s="1" t="s">
        <v>55</v>
      </c>
      <c r="D209" s="5" t="s">
        <v>56</v>
      </c>
      <c r="E209" s="1">
        <v>8</v>
      </c>
      <c r="F209" s="1">
        <v>34</v>
      </c>
      <c r="G209" s="1">
        <f t="shared" si="3"/>
        <v>42</v>
      </c>
      <c r="H209" s="16">
        <f>SUM(G209)</f>
        <v>42</v>
      </c>
    </row>
    <row r="210" spans="1:8" ht="12.75" customHeight="1">
      <c r="A210" s="37">
        <v>22</v>
      </c>
      <c r="B210" s="35" t="s">
        <v>68</v>
      </c>
      <c r="C210" s="1" t="s">
        <v>41</v>
      </c>
      <c r="D210" s="5" t="s">
        <v>42</v>
      </c>
      <c r="E210" s="1">
        <v>12</v>
      </c>
      <c r="F210" s="1">
        <v>16</v>
      </c>
      <c r="G210" s="1">
        <f t="shared" si="3"/>
        <v>28</v>
      </c>
      <c r="H210" s="31">
        <f>SUM(G210:G211)</f>
        <v>37</v>
      </c>
    </row>
    <row r="211" spans="1:8" ht="12.75" customHeight="1">
      <c r="A211" s="37"/>
      <c r="B211" s="35"/>
      <c r="C211" s="1" t="s">
        <v>47</v>
      </c>
      <c r="D211" s="5" t="s">
        <v>48</v>
      </c>
      <c r="E211" s="1">
        <v>8</v>
      </c>
      <c r="F211" s="1">
        <v>1</v>
      </c>
      <c r="G211" s="1">
        <f t="shared" si="3"/>
        <v>9</v>
      </c>
      <c r="H211" s="31"/>
    </row>
    <row r="212" spans="1:8" ht="20.25" customHeight="1">
      <c r="A212" s="1">
        <v>23</v>
      </c>
      <c r="B212" s="12" t="s">
        <v>69</v>
      </c>
      <c r="C212" s="1" t="s">
        <v>11</v>
      </c>
      <c r="D212" s="5" t="s">
        <v>12</v>
      </c>
      <c r="E212" s="1">
        <v>6</v>
      </c>
      <c r="F212" s="1">
        <v>24</v>
      </c>
      <c r="G212" s="1">
        <f t="shared" si="3"/>
        <v>30</v>
      </c>
      <c r="H212" s="16">
        <f>SUM(G212)</f>
        <v>30</v>
      </c>
    </row>
    <row r="213" spans="1:8" ht="20.25" customHeight="1">
      <c r="A213" s="1">
        <v>24</v>
      </c>
      <c r="B213" s="12" t="s">
        <v>70</v>
      </c>
      <c r="C213" s="1" t="s">
        <v>17</v>
      </c>
      <c r="D213" s="5" t="s">
        <v>18</v>
      </c>
      <c r="E213" s="1">
        <v>4</v>
      </c>
      <c r="F213" s="1">
        <v>5</v>
      </c>
      <c r="G213" s="1">
        <f t="shared" si="3"/>
        <v>9</v>
      </c>
      <c r="H213" s="16">
        <f>SUM(G213)</f>
        <v>9</v>
      </c>
    </row>
    <row r="214" spans="1:8" ht="20.25" customHeight="1">
      <c r="A214" s="1">
        <v>25</v>
      </c>
      <c r="B214" s="12" t="s">
        <v>71</v>
      </c>
      <c r="C214" s="1" t="s">
        <v>11</v>
      </c>
      <c r="D214" s="5" t="s">
        <v>12</v>
      </c>
      <c r="E214" s="1">
        <v>12</v>
      </c>
      <c r="F214" s="1">
        <v>16</v>
      </c>
      <c r="G214" s="1">
        <f t="shared" si="3"/>
        <v>28</v>
      </c>
      <c r="H214" s="16">
        <f>SUM(G214)</f>
        <v>28</v>
      </c>
    </row>
    <row r="215" spans="1:8" ht="20.25" customHeight="1">
      <c r="A215" s="1">
        <v>26</v>
      </c>
      <c r="B215" s="12" t="s">
        <v>72</v>
      </c>
      <c r="C215" s="1" t="s">
        <v>31</v>
      </c>
      <c r="D215" s="5" t="s">
        <v>73</v>
      </c>
      <c r="E215" s="1"/>
      <c r="F215" s="1">
        <v>20</v>
      </c>
      <c r="G215" s="1">
        <f t="shared" si="3"/>
        <v>20</v>
      </c>
      <c r="H215" s="16">
        <f>SUM(G215)</f>
        <v>20</v>
      </c>
    </row>
    <row r="216" spans="1:8" ht="12.75" customHeight="1">
      <c r="A216" s="37">
        <v>27</v>
      </c>
      <c r="B216" s="35" t="s">
        <v>74</v>
      </c>
      <c r="C216" s="1" t="s">
        <v>7</v>
      </c>
      <c r="D216" s="5" t="s">
        <v>37</v>
      </c>
      <c r="E216" s="1">
        <v>10</v>
      </c>
      <c r="F216" s="1">
        <v>12</v>
      </c>
      <c r="G216" s="1">
        <f t="shared" si="3"/>
        <v>22</v>
      </c>
      <c r="H216" s="31">
        <f>SUM(G216:G227)</f>
        <v>104</v>
      </c>
    </row>
    <row r="217" spans="1:8" ht="12.75" customHeight="1">
      <c r="A217" s="37"/>
      <c r="B217" s="35"/>
      <c r="C217" s="1" t="s">
        <v>9</v>
      </c>
      <c r="D217" s="5" t="s">
        <v>10</v>
      </c>
      <c r="E217" s="1">
        <v>8</v>
      </c>
      <c r="F217" s="1">
        <v>8</v>
      </c>
      <c r="G217" s="1">
        <f t="shared" si="3"/>
        <v>16</v>
      </c>
      <c r="H217" s="31"/>
    </row>
    <row r="218" spans="1:8" ht="12.75" customHeight="1">
      <c r="A218" s="37"/>
      <c r="B218" s="35"/>
      <c r="C218" s="1" t="s">
        <v>11</v>
      </c>
      <c r="D218" s="5" t="s">
        <v>12</v>
      </c>
      <c r="E218" s="1">
        <v>2</v>
      </c>
      <c r="F218" s="1">
        <v>4</v>
      </c>
      <c r="G218" s="1">
        <f t="shared" si="3"/>
        <v>6</v>
      </c>
      <c r="H218" s="31"/>
    </row>
    <row r="219" spans="1:8" ht="12.75" customHeight="1">
      <c r="A219" s="37"/>
      <c r="B219" s="35"/>
      <c r="C219" s="1" t="s">
        <v>13</v>
      </c>
      <c r="D219" s="5" t="s">
        <v>14</v>
      </c>
      <c r="E219" s="1">
        <v>3</v>
      </c>
      <c r="F219" s="1">
        <v>6</v>
      </c>
      <c r="G219" s="1">
        <f t="shared" si="3"/>
        <v>9</v>
      </c>
      <c r="H219" s="31"/>
    </row>
    <row r="220" spans="1:8" ht="12.75" customHeight="1">
      <c r="A220" s="37"/>
      <c r="B220" s="35"/>
      <c r="C220" s="1" t="s">
        <v>15</v>
      </c>
      <c r="D220" s="5" t="s">
        <v>16</v>
      </c>
      <c r="E220" s="1">
        <v>2</v>
      </c>
      <c r="F220" s="1">
        <v>2</v>
      </c>
      <c r="G220" s="1">
        <f t="shared" si="3"/>
        <v>4</v>
      </c>
      <c r="H220" s="31"/>
    </row>
    <row r="221" spans="1:8" ht="12.75" customHeight="1">
      <c r="A221" s="37"/>
      <c r="B221" s="35"/>
      <c r="C221" s="1" t="s">
        <v>21</v>
      </c>
      <c r="D221" s="5" t="s">
        <v>22</v>
      </c>
      <c r="E221" s="1">
        <v>1</v>
      </c>
      <c r="F221" s="1">
        <v>1</v>
      </c>
      <c r="G221" s="1">
        <f t="shared" si="3"/>
        <v>2</v>
      </c>
      <c r="H221" s="31"/>
    </row>
    <row r="222" spans="1:8" ht="12.75" customHeight="1">
      <c r="A222" s="37"/>
      <c r="B222" s="35"/>
      <c r="C222" s="1" t="s">
        <v>38</v>
      </c>
      <c r="D222" s="5" t="s">
        <v>39</v>
      </c>
      <c r="E222" s="1">
        <v>1</v>
      </c>
      <c r="F222" s="1">
        <v>4</v>
      </c>
      <c r="G222" s="1">
        <f t="shared" si="3"/>
        <v>5</v>
      </c>
      <c r="H222" s="31"/>
    </row>
    <row r="223" spans="1:8" ht="12.75" customHeight="1">
      <c r="A223" s="37"/>
      <c r="B223" s="35"/>
      <c r="C223" s="1" t="s">
        <v>23</v>
      </c>
      <c r="D223" s="5" t="s">
        <v>75</v>
      </c>
      <c r="E223" s="1">
        <v>3</v>
      </c>
      <c r="F223" s="1">
        <v>5</v>
      </c>
      <c r="G223" s="1">
        <f t="shared" si="3"/>
        <v>8</v>
      </c>
      <c r="H223" s="31"/>
    </row>
    <row r="224" spans="1:8" ht="12.75" customHeight="1">
      <c r="A224" s="37"/>
      <c r="B224" s="35"/>
      <c r="C224" s="1" t="s">
        <v>25</v>
      </c>
      <c r="D224" s="5" t="s">
        <v>76</v>
      </c>
      <c r="E224" s="1">
        <v>2</v>
      </c>
      <c r="F224" s="1">
        <v>5</v>
      </c>
      <c r="G224" s="1">
        <f t="shared" si="3"/>
        <v>7</v>
      </c>
      <c r="H224" s="31"/>
    </row>
    <row r="225" spans="1:8" ht="12.75" customHeight="1">
      <c r="A225" s="37"/>
      <c r="B225" s="35"/>
      <c r="C225" s="1" t="s">
        <v>27</v>
      </c>
      <c r="D225" s="5" t="s">
        <v>77</v>
      </c>
      <c r="E225" s="1"/>
      <c r="F225" s="1">
        <v>1</v>
      </c>
      <c r="G225" s="1">
        <f t="shared" si="3"/>
        <v>1</v>
      </c>
      <c r="H225" s="31"/>
    </row>
    <row r="226" spans="1:8" ht="12.75" customHeight="1">
      <c r="A226" s="37"/>
      <c r="B226" s="35"/>
      <c r="C226" s="1" t="s">
        <v>31</v>
      </c>
      <c r="D226" s="5" t="s">
        <v>32</v>
      </c>
      <c r="E226" s="1">
        <v>1</v>
      </c>
      <c r="F226" s="1">
        <v>2</v>
      </c>
      <c r="G226" s="1">
        <f t="shared" si="3"/>
        <v>3</v>
      </c>
      <c r="H226" s="31"/>
    </row>
    <row r="227" spans="1:8" ht="12.75" customHeight="1">
      <c r="A227" s="37"/>
      <c r="B227" s="35"/>
      <c r="C227" s="1" t="s">
        <v>43</v>
      </c>
      <c r="D227" s="5" t="s">
        <v>44</v>
      </c>
      <c r="E227" s="1">
        <v>6</v>
      </c>
      <c r="F227" s="1">
        <v>15</v>
      </c>
      <c r="G227" s="1">
        <f t="shared" si="3"/>
        <v>21</v>
      </c>
      <c r="H227" s="31"/>
    </row>
    <row r="228" spans="1:8" ht="12.75" customHeight="1">
      <c r="A228" s="37">
        <v>28</v>
      </c>
      <c r="B228" s="42" t="s">
        <v>78</v>
      </c>
      <c r="C228" s="1" t="s">
        <v>51</v>
      </c>
      <c r="D228" s="5" t="s">
        <v>8</v>
      </c>
      <c r="E228" s="1"/>
      <c r="F228" s="1">
        <v>5</v>
      </c>
      <c r="G228" s="1">
        <f t="shared" si="3"/>
        <v>5</v>
      </c>
      <c r="H228" s="31">
        <f>SUM(G228:G235)</f>
        <v>60</v>
      </c>
    </row>
    <row r="229" spans="1:8" ht="12.75" customHeight="1">
      <c r="A229" s="37"/>
      <c r="B229" s="42"/>
      <c r="C229" s="1" t="s">
        <v>9</v>
      </c>
      <c r="D229" s="5" t="s">
        <v>10</v>
      </c>
      <c r="E229" s="1"/>
      <c r="F229" s="1">
        <v>5</v>
      </c>
      <c r="G229" s="1">
        <f t="shared" si="3"/>
        <v>5</v>
      </c>
      <c r="H229" s="31"/>
    </row>
    <row r="230" spans="1:8" ht="12.75" customHeight="1">
      <c r="A230" s="37"/>
      <c r="B230" s="42"/>
      <c r="C230" s="1" t="s">
        <v>11</v>
      </c>
      <c r="D230" s="5" t="s">
        <v>79</v>
      </c>
      <c r="E230" s="1"/>
      <c r="F230" s="1">
        <v>3</v>
      </c>
      <c r="G230" s="1">
        <f t="shared" si="3"/>
        <v>3</v>
      </c>
      <c r="H230" s="31"/>
    </row>
    <row r="231" spans="1:8" ht="12.75" customHeight="1">
      <c r="A231" s="37"/>
      <c r="B231" s="42"/>
      <c r="C231" s="1" t="s">
        <v>13</v>
      </c>
      <c r="D231" s="5" t="s">
        <v>14</v>
      </c>
      <c r="E231" s="1"/>
      <c r="F231" s="1">
        <v>3</v>
      </c>
      <c r="G231" s="1">
        <f t="shared" si="3"/>
        <v>3</v>
      </c>
      <c r="H231" s="31"/>
    </row>
    <row r="232" spans="1:8" ht="12.75" customHeight="1">
      <c r="A232" s="37"/>
      <c r="B232" s="42"/>
      <c r="C232" s="1" t="s">
        <v>25</v>
      </c>
      <c r="D232" s="5" t="s">
        <v>76</v>
      </c>
      <c r="E232" s="1"/>
      <c r="F232" s="1">
        <v>3</v>
      </c>
      <c r="G232" s="1">
        <f t="shared" si="3"/>
        <v>3</v>
      </c>
      <c r="H232" s="31"/>
    </row>
    <row r="233" spans="1:8" ht="12.75" customHeight="1">
      <c r="A233" s="37"/>
      <c r="B233" s="42"/>
      <c r="C233" s="1" t="s">
        <v>43</v>
      </c>
      <c r="D233" s="5" t="s">
        <v>80</v>
      </c>
      <c r="E233" s="1"/>
      <c r="F233" s="1">
        <v>6</v>
      </c>
      <c r="G233" s="1">
        <f t="shared" si="3"/>
        <v>6</v>
      </c>
      <c r="H233" s="31"/>
    </row>
    <row r="234" spans="1:8" ht="12.75" customHeight="1">
      <c r="A234" s="37"/>
      <c r="B234" s="42"/>
      <c r="C234" s="1" t="s">
        <v>81</v>
      </c>
      <c r="D234" s="5" t="s">
        <v>36</v>
      </c>
      <c r="E234" s="1">
        <v>16</v>
      </c>
      <c r="F234" s="1">
        <v>9</v>
      </c>
      <c r="G234" s="1">
        <f t="shared" si="3"/>
        <v>25</v>
      </c>
      <c r="H234" s="31"/>
    </row>
    <row r="235" spans="1:8" ht="12.75" customHeight="1">
      <c r="A235" s="37"/>
      <c r="B235" s="42"/>
      <c r="C235" s="1" t="s">
        <v>82</v>
      </c>
      <c r="D235" s="5" t="s">
        <v>83</v>
      </c>
      <c r="E235" s="1">
        <v>2</v>
      </c>
      <c r="F235" s="1">
        <v>8</v>
      </c>
      <c r="G235" s="1">
        <f t="shared" si="3"/>
        <v>10</v>
      </c>
      <c r="H235" s="31"/>
    </row>
    <row r="236" spans="1:8" ht="12.75" customHeight="1">
      <c r="A236" s="37">
        <v>29</v>
      </c>
      <c r="B236" s="35" t="s">
        <v>131</v>
      </c>
      <c r="C236" s="1" t="s">
        <v>7</v>
      </c>
      <c r="D236" s="5" t="s">
        <v>37</v>
      </c>
      <c r="E236" s="1">
        <v>3</v>
      </c>
      <c r="F236" s="1">
        <v>4</v>
      </c>
      <c r="G236" s="1">
        <f t="shared" si="3"/>
        <v>7</v>
      </c>
      <c r="H236" s="31">
        <f>SUM(G236:G243)</f>
        <v>42</v>
      </c>
    </row>
    <row r="237" spans="1:8" ht="12.75" customHeight="1">
      <c r="A237" s="37"/>
      <c r="B237" s="35"/>
      <c r="C237" s="1" t="s">
        <v>9</v>
      </c>
      <c r="D237" s="5" t="s">
        <v>10</v>
      </c>
      <c r="E237" s="1">
        <v>4</v>
      </c>
      <c r="F237" s="1">
        <v>4</v>
      </c>
      <c r="G237" s="1">
        <f t="shared" si="3"/>
        <v>8</v>
      </c>
      <c r="H237" s="31"/>
    </row>
    <row r="238" spans="1:8" ht="12.75" customHeight="1">
      <c r="A238" s="37"/>
      <c r="B238" s="35"/>
      <c r="C238" s="1" t="s">
        <v>11</v>
      </c>
      <c r="D238" s="5" t="s">
        <v>12</v>
      </c>
      <c r="E238" s="1">
        <v>1</v>
      </c>
      <c r="F238" s="1">
        <v>2</v>
      </c>
      <c r="G238" s="1">
        <f t="shared" si="3"/>
        <v>3</v>
      </c>
      <c r="H238" s="31"/>
    </row>
    <row r="239" spans="1:8" ht="12.75" customHeight="1">
      <c r="A239" s="37"/>
      <c r="B239" s="35"/>
      <c r="C239" s="1" t="s">
        <v>13</v>
      </c>
      <c r="D239" s="5" t="s">
        <v>14</v>
      </c>
      <c r="E239" s="1">
        <v>1</v>
      </c>
      <c r="F239" s="1">
        <v>3</v>
      </c>
      <c r="G239" s="1">
        <f t="shared" si="3"/>
        <v>4</v>
      </c>
      <c r="H239" s="31"/>
    </row>
    <row r="240" spans="1:8" ht="12.75" customHeight="1">
      <c r="A240" s="37"/>
      <c r="B240" s="35"/>
      <c r="C240" s="1" t="s">
        <v>38</v>
      </c>
      <c r="D240" s="5" t="s">
        <v>39</v>
      </c>
      <c r="E240" s="1"/>
      <c r="F240" s="1">
        <v>2</v>
      </c>
      <c r="G240" s="1">
        <f t="shared" si="3"/>
        <v>2</v>
      </c>
      <c r="H240" s="31"/>
    </row>
    <row r="241" spans="1:8" ht="12.75" customHeight="1">
      <c r="A241" s="37"/>
      <c r="B241" s="35"/>
      <c r="C241" s="1" t="s">
        <v>23</v>
      </c>
      <c r="D241" s="6" t="s">
        <v>84</v>
      </c>
      <c r="E241" s="8">
        <v>1</v>
      </c>
      <c r="F241" s="8">
        <v>3</v>
      </c>
      <c r="G241" s="1">
        <f t="shared" si="3"/>
        <v>4</v>
      </c>
      <c r="H241" s="31"/>
    </row>
    <row r="242" spans="1:8" ht="12.75" customHeight="1">
      <c r="A242" s="37"/>
      <c r="B242" s="35"/>
      <c r="C242" s="1" t="s">
        <v>25</v>
      </c>
      <c r="D242" s="5" t="s">
        <v>40</v>
      </c>
      <c r="E242" s="1">
        <v>2</v>
      </c>
      <c r="F242" s="1">
        <v>2</v>
      </c>
      <c r="G242" s="1">
        <f t="shared" si="3"/>
        <v>4</v>
      </c>
      <c r="H242" s="31"/>
    </row>
    <row r="243" spans="1:8" ht="12.75" customHeight="1">
      <c r="A243" s="37"/>
      <c r="B243" s="35"/>
      <c r="C243" s="1" t="s">
        <v>43</v>
      </c>
      <c r="D243" s="5" t="s">
        <v>44</v>
      </c>
      <c r="E243" s="1">
        <v>4</v>
      </c>
      <c r="F243" s="1">
        <v>6</v>
      </c>
      <c r="G243" s="1">
        <f t="shared" si="3"/>
        <v>10</v>
      </c>
      <c r="H243" s="31"/>
    </row>
    <row r="244" spans="1:8" ht="12.75" customHeight="1">
      <c r="A244" s="37">
        <v>30</v>
      </c>
      <c r="B244" s="35" t="s">
        <v>85</v>
      </c>
      <c r="C244" s="1" t="s">
        <v>59</v>
      </c>
      <c r="D244" s="5" t="s">
        <v>86</v>
      </c>
      <c r="E244" s="1"/>
      <c r="F244" s="1">
        <v>3</v>
      </c>
      <c r="G244" s="1">
        <f t="shared" si="3"/>
        <v>3</v>
      </c>
      <c r="H244" s="31">
        <f>SUM(G244:G247)</f>
        <v>14</v>
      </c>
    </row>
    <row r="245" spans="1:8" ht="12.75" customHeight="1">
      <c r="A245" s="37"/>
      <c r="B245" s="35"/>
      <c r="C245" s="1" t="s">
        <v>87</v>
      </c>
      <c r="D245" s="5" t="s">
        <v>88</v>
      </c>
      <c r="E245" s="1"/>
      <c r="F245" s="1">
        <v>1</v>
      </c>
      <c r="G245" s="1">
        <f t="shared" si="3"/>
        <v>1</v>
      </c>
      <c r="H245" s="31"/>
    </row>
    <row r="246" spans="1:8" ht="12.75" customHeight="1">
      <c r="A246" s="37"/>
      <c r="B246" s="35"/>
      <c r="C246" s="1" t="s">
        <v>25</v>
      </c>
      <c r="D246" s="5" t="s">
        <v>40</v>
      </c>
      <c r="E246" s="1"/>
      <c r="F246" s="1">
        <v>2</v>
      </c>
      <c r="G246" s="1">
        <f t="shared" si="3"/>
        <v>2</v>
      </c>
      <c r="H246" s="31"/>
    </row>
    <row r="247" spans="1:8" ht="12.75" customHeight="1">
      <c r="A247" s="37"/>
      <c r="B247" s="35"/>
      <c r="C247" s="1" t="s">
        <v>43</v>
      </c>
      <c r="D247" s="5" t="s">
        <v>44</v>
      </c>
      <c r="E247" s="1"/>
      <c r="F247" s="1">
        <v>8</v>
      </c>
      <c r="G247" s="1">
        <f t="shared" si="3"/>
        <v>8</v>
      </c>
      <c r="H247" s="31"/>
    </row>
    <row r="248" spans="1:8" ht="12.75" customHeight="1">
      <c r="A248" s="37">
        <v>31</v>
      </c>
      <c r="B248" s="35" t="s">
        <v>89</v>
      </c>
      <c r="C248" s="1" t="s">
        <v>51</v>
      </c>
      <c r="D248" s="5" t="s">
        <v>90</v>
      </c>
      <c r="E248" s="1"/>
      <c r="F248" s="1">
        <v>8</v>
      </c>
      <c r="G248" s="1">
        <f t="shared" si="3"/>
        <v>8</v>
      </c>
      <c r="H248" s="31">
        <f>SUM(G248:G251)</f>
        <v>25</v>
      </c>
    </row>
    <row r="249" spans="1:8" ht="12.75" customHeight="1">
      <c r="A249" s="37"/>
      <c r="B249" s="35"/>
      <c r="C249" s="1" t="s">
        <v>91</v>
      </c>
      <c r="D249" s="5" t="s">
        <v>92</v>
      </c>
      <c r="E249" s="1"/>
      <c r="F249" s="1">
        <v>4</v>
      </c>
      <c r="G249" s="1">
        <f t="shared" si="3"/>
        <v>4</v>
      </c>
      <c r="H249" s="31"/>
    </row>
    <row r="250" spans="1:8" ht="12.75" customHeight="1">
      <c r="A250" s="37"/>
      <c r="B250" s="35"/>
      <c r="C250" s="1" t="s">
        <v>25</v>
      </c>
      <c r="D250" s="5" t="s">
        <v>40</v>
      </c>
      <c r="E250" s="1"/>
      <c r="F250" s="1">
        <v>5</v>
      </c>
      <c r="G250" s="1">
        <f t="shared" si="3"/>
        <v>5</v>
      </c>
      <c r="H250" s="31"/>
    </row>
    <row r="251" spans="1:8" ht="12.75" customHeight="1">
      <c r="A251" s="37"/>
      <c r="B251" s="35"/>
      <c r="C251" s="1" t="s">
        <v>33</v>
      </c>
      <c r="D251" s="5" t="s">
        <v>34</v>
      </c>
      <c r="E251" s="1"/>
      <c r="F251" s="1">
        <v>8</v>
      </c>
      <c r="G251" s="1">
        <f t="shared" si="3"/>
        <v>8</v>
      </c>
      <c r="H251" s="31"/>
    </row>
    <row r="252" spans="1:8" ht="12.75" customHeight="1">
      <c r="A252" s="37">
        <v>32</v>
      </c>
      <c r="B252" s="35" t="s">
        <v>93</v>
      </c>
      <c r="C252" s="1" t="s">
        <v>11</v>
      </c>
      <c r="D252" s="5" t="s">
        <v>79</v>
      </c>
      <c r="E252" s="1"/>
      <c r="F252" s="1">
        <v>2</v>
      </c>
      <c r="G252" s="1">
        <f t="shared" si="3"/>
        <v>2</v>
      </c>
      <c r="H252" s="31">
        <f>SUM(G252:G254)</f>
        <v>14</v>
      </c>
    </row>
    <row r="253" spans="1:8" ht="12.75" customHeight="1">
      <c r="A253" s="37"/>
      <c r="B253" s="35"/>
      <c r="C253" s="1" t="s">
        <v>25</v>
      </c>
      <c r="D253" s="5" t="s">
        <v>40</v>
      </c>
      <c r="E253" s="1"/>
      <c r="F253" s="1">
        <v>2</v>
      </c>
      <c r="G253" s="1">
        <f t="shared" si="3"/>
        <v>2</v>
      </c>
      <c r="H253" s="31"/>
    </row>
    <row r="254" spans="1:8" ht="12.75" customHeight="1">
      <c r="A254" s="37"/>
      <c r="B254" s="35"/>
      <c r="C254" s="1" t="s">
        <v>43</v>
      </c>
      <c r="D254" s="5" t="s">
        <v>44</v>
      </c>
      <c r="E254" s="1"/>
      <c r="F254" s="1">
        <v>10</v>
      </c>
      <c r="G254" s="1">
        <f t="shared" si="3"/>
        <v>10</v>
      </c>
      <c r="H254" s="31"/>
    </row>
    <row r="255" spans="1:8" ht="12.75" customHeight="1">
      <c r="A255" s="37">
        <v>33</v>
      </c>
      <c r="B255" s="42" t="s">
        <v>94</v>
      </c>
      <c r="C255" s="1" t="s">
        <v>51</v>
      </c>
      <c r="D255" s="5" t="s">
        <v>90</v>
      </c>
      <c r="E255" s="1"/>
      <c r="F255" s="1">
        <v>3</v>
      </c>
      <c r="G255" s="1">
        <f t="shared" si="3"/>
        <v>3</v>
      </c>
      <c r="H255" s="31">
        <f>SUM(G255:G260)</f>
        <v>27</v>
      </c>
    </row>
    <row r="256" spans="1:8" ht="12.75" customHeight="1">
      <c r="A256" s="37"/>
      <c r="B256" s="42"/>
      <c r="C256" s="1" t="s">
        <v>9</v>
      </c>
      <c r="D256" s="5" t="s">
        <v>10</v>
      </c>
      <c r="E256" s="1"/>
      <c r="F256" s="1">
        <v>5</v>
      </c>
      <c r="G256" s="1">
        <f t="shared" si="3"/>
        <v>5</v>
      </c>
      <c r="H256" s="31"/>
    </row>
    <row r="257" spans="1:8" ht="12.75" customHeight="1">
      <c r="A257" s="37"/>
      <c r="B257" s="42"/>
      <c r="C257" s="1" t="s">
        <v>11</v>
      </c>
      <c r="D257" s="5" t="s">
        <v>79</v>
      </c>
      <c r="E257" s="1"/>
      <c r="F257" s="1">
        <v>6</v>
      </c>
      <c r="G257" s="1">
        <f t="shared" si="3"/>
        <v>6</v>
      </c>
      <c r="H257" s="31"/>
    </row>
    <row r="258" spans="1:8" ht="12.75" customHeight="1">
      <c r="A258" s="37"/>
      <c r="B258" s="42"/>
      <c r="C258" s="1" t="s">
        <v>23</v>
      </c>
      <c r="D258" s="5" t="s">
        <v>84</v>
      </c>
      <c r="E258" s="1"/>
      <c r="F258" s="1">
        <v>3</v>
      </c>
      <c r="G258" s="1">
        <f t="shared" si="3"/>
        <v>3</v>
      </c>
      <c r="H258" s="31"/>
    </row>
    <row r="259" spans="1:8" ht="12.75" customHeight="1">
      <c r="A259" s="37"/>
      <c r="B259" s="42"/>
      <c r="C259" s="1" t="s">
        <v>25</v>
      </c>
      <c r="D259" s="5" t="s">
        <v>40</v>
      </c>
      <c r="E259" s="1"/>
      <c r="F259" s="1">
        <v>4</v>
      </c>
      <c r="G259" s="1">
        <f t="shared" si="3"/>
        <v>4</v>
      </c>
      <c r="H259" s="31"/>
    </row>
    <row r="260" spans="1:8" ht="12.75" customHeight="1">
      <c r="A260" s="37"/>
      <c r="B260" s="42"/>
      <c r="C260" s="1" t="s">
        <v>43</v>
      </c>
      <c r="D260" s="5" t="s">
        <v>44</v>
      </c>
      <c r="E260" s="1"/>
      <c r="F260" s="1">
        <v>6</v>
      </c>
      <c r="G260" s="1">
        <f t="shared" si="3"/>
        <v>6</v>
      </c>
      <c r="H260" s="31"/>
    </row>
    <row r="261" spans="1:8" ht="12.75" customHeight="1">
      <c r="A261" s="37">
        <v>34</v>
      </c>
      <c r="B261" s="35" t="s">
        <v>132</v>
      </c>
      <c r="C261" s="1" t="s">
        <v>7</v>
      </c>
      <c r="D261" s="5" t="s">
        <v>37</v>
      </c>
      <c r="E261" s="1">
        <v>2</v>
      </c>
      <c r="F261" s="1">
        <v>8</v>
      </c>
      <c r="G261" s="1">
        <f t="shared" si="3"/>
        <v>10</v>
      </c>
      <c r="H261" s="31">
        <f>SUM(G261:G268)</f>
        <v>56</v>
      </c>
    </row>
    <row r="262" spans="1:8" ht="12.75" customHeight="1">
      <c r="A262" s="37"/>
      <c r="B262" s="35"/>
      <c r="C262" s="1" t="s">
        <v>9</v>
      </c>
      <c r="D262" s="5" t="s">
        <v>10</v>
      </c>
      <c r="E262" s="1">
        <v>2</v>
      </c>
      <c r="F262" s="1">
        <v>6</v>
      </c>
      <c r="G262" s="1">
        <f t="shared" si="3"/>
        <v>8</v>
      </c>
      <c r="H262" s="31"/>
    </row>
    <row r="263" spans="1:8" ht="12.75" customHeight="1">
      <c r="A263" s="37"/>
      <c r="B263" s="35"/>
      <c r="C263" s="1" t="s">
        <v>11</v>
      </c>
      <c r="D263" s="5" t="s">
        <v>12</v>
      </c>
      <c r="E263" s="1">
        <v>2</v>
      </c>
      <c r="F263" s="1">
        <v>3</v>
      </c>
      <c r="G263" s="1">
        <f t="shared" ref="G263:G331" si="4">SUM(E263:F263)</f>
        <v>5</v>
      </c>
      <c r="H263" s="31"/>
    </row>
    <row r="264" spans="1:8" ht="12.75" customHeight="1">
      <c r="A264" s="37"/>
      <c r="B264" s="35"/>
      <c r="C264" s="1" t="s">
        <v>13</v>
      </c>
      <c r="D264" s="5" t="s">
        <v>14</v>
      </c>
      <c r="E264" s="1"/>
      <c r="F264" s="1">
        <v>4</v>
      </c>
      <c r="G264" s="1">
        <f t="shared" si="4"/>
        <v>4</v>
      </c>
      <c r="H264" s="31"/>
    </row>
    <row r="265" spans="1:8" ht="12.75" customHeight="1">
      <c r="A265" s="37"/>
      <c r="B265" s="35"/>
      <c r="C265" s="1" t="s">
        <v>87</v>
      </c>
      <c r="D265" s="5" t="s">
        <v>88</v>
      </c>
      <c r="E265" s="1">
        <v>1</v>
      </c>
      <c r="F265" s="1">
        <v>3</v>
      </c>
      <c r="G265" s="1">
        <f t="shared" si="4"/>
        <v>4</v>
      </c>
      <c r="H265" s="31"/>
    </row>
    <row r="266" spans="1:8" ht="12.75" customHeight="1">
      <c r="A266" s="37"/>
      <c r="B266" s="35"/>
      <c r="C266" s="1" t="s">
        <v>23</v>
      </c>
      <c r="D266" s="5" t="s">
        <v>84</v>
      </c>
      <c r="E266" s="1"/>
      <c r="F266" s="1">
        <v>3</v>
      </c>
      <c r="G266" s="1">
        <f t="shared" si="4"/>
        <v>3</v>
      </c>
      <c r="H266" s="31"/>
    </row>
    <row r="267" spans="1:8" ht="12.75" customHeight="1">
      <c r="A267" s="37"/>
      <c r="B267" s="35"/>
      <c r="C267" s="1" t="s">
        <v>25</v>
      </c>
      <c r="D267" s="5" t="s">
        <v>40</v>
      </c>
      <c r="E267" s="1"/>
      <c r="F267" s="1">
        <v>6</v>
      </c>
      <c r="G267" s="1">
        <f t="shared" si="4"/>
        <v>6</v>
      </c>
      <c r="H267" s="31"/>
    </row>
    <row r="268" spans="1:8" ht="12.75" customHeight="1">
      <c r="A268" s="37"/>
      <c r="B268" s="35"/>
      <c r="C268" s="1" t="s">
        <v>43</v>
      </c>
      <c r="D268" s="5" t="s">
        <v>44</v>
      </c>
      <c r="E268" s="1">
        <v>4</v>
      </c>
      <c r="F268" s="1">
        <v>12</v>
      </c>
      <c r="G268" s="1">
        <f t="shared" si="4"/>
        <v>16</v>
      </c>
      <c r="H268" s="31"/>
    </row>
    <row r="269" spans="1:8" ht="12.75" customHeight="1">
      <c r="A269" s="37">
        <v>35</v>
      </c>
      <c r="B269" s="35" t="s">
        <v>95</v>
      </c>
      <c r="C269" s="1" t="s">
        <v>11</v>
      </c>
      <c r="D269" s="5" t="s">
        <v>12</v>
      </c>
      <c r="E269" s="1"/>
      <c r="F269" s="1">
        <v>4</v>
      </c>
      <c r="G269" s="1">
        <f t="shared" si="4"/>
        <v>4</v>
      </c>
      <c r="H269" s="31">
        <f>SUM(G269:G270)</f>
        <v>6</v>
      </c>
    </row>
    <row r="270" spans="1:8" ht="12.75" customHeight="1">
      <c r="A270" s="37"/>
      <c r="B270" s="35"/>
      <c r="C270" s="1" t="s">
        <v>25</v>
      </c>
      <c r="D270" s="5" t="s">
        <v>40</v>
      </c>
      <c r="E270" s="1"/>
      <c r="F270" s="1">
        <v>2</v>
      </c>
      <c r="G270" s="1">
        <f t="shared" si="4"/>
        <v>2</v>
      </c>
      <c r="H270" s="31"/>
    </row>
    <row r="271" spans="1:8" ht="12.75" customHeight="1">
      <c r="A271" s="37">
        <v>36</v>
      </c>
      <c r="B271" s="35" t="s">
        <v>96</v>
      </c>
      <c r="C271" s="1" t="s">
        <v>51</v>
      </c>
      <c r="D271" s="5" t="s">
        <v>90</v>
      </c>
      <c r="E271" s="1"/>
      <c r="F271" s="1">
        <v>6</v>
      </c>
      <c r="G271" s="1">
        <f t="shared" si="4"/>
        <v>6</v>
      </c>
      <c r="H271" s="31">
        <f>SUM(G271:G276)</f>
        <v>31</v>
      </c>
    </row>
    <row r="272" spans="1:8" ht="12.75" customHeight="1">
      <c r="A272" s="37"/>
      <c r="B272" s="35"/>
      <c r="C272" s="1" t="s">
        <v>9</v>
      </c>
      <c r="D272" s="5" t="s">
        <v>10</v>
      </c>
      <c r="E272" s="1"/>
      <c r="F272" s="1">
        <v>5</v>
      </c>
      <c r="G272" s="1">
        <f t="shared" si="4"/>
        <v>5</v>
      </c>
      <c r="H272" s="31"/>
    </row>
    <row r="273" spans="1:8" ht="12.75" customHeight="1">
      <c r="A273" s="37"/>
      <c r="B273" s="35"/>
      <c r="C273" s="1" t="s">
        <v>11</v>
      </c>
      <c r="D273" s="5" t="s">
        <v>79</v>
      </c>
      <c r="E273" s="1"/>
      <c r="F273" s="1">
        <v>2</v>
      </c>
      <c r="G273" s="1">
        <f t="shared" si="4"/>
        <v>2</v>
      </c>
      <c r="H273" s="31"/>
    </row>
    <row r="274" spans="1:8" ht="12.75" customHeight="1">
      <c r="A274" s="37"/>
      <c r="B274" s="35"/>
      <c r="C274" s="1" t="s">
        <v>13</v>
      </c>
      <c r="D274" s="5" t="s">
        <v>97</v>
      </c>
      <c r="E274" s="1"/>
      <c r="F274" s="1">
        <v>2</v>
      </c>
      <c r="G274" s="1">
        <f t="shared" si="4"/>
        <v>2</v>
      </c>
      <c r="H274" s="31"/>
    </row>
    <row r="275" spans="1:8" ht="12.75" customHeight="1">
      <c r="A275" s="37"/>
      <c r="B275" s="35"/>
      <c r="C275" s="1" t="s">
        <v>91</v>
      </c>
      <c r="D275" s="5" t="s">
        <v>92</v>
      </c>
      <c r="E275" s="1"/>
      <c r="F275" s="1">
        <v>3</v>
      </c>
      <c r="G275" s="1">
        <f t="shared" si="4"/>
        <v>3</v>
      </c>
      <c r="H275" s="31"/>
    </row>
    <row r="276" spans="1:8" ht="12.75" customHeight="1">
      <c r="A276" s="37"/>
      <c r="B276" s="35"/>
      <c r="C276" s="1" t="s">
        <v>43</v>
      </c>
      <c r="D276" s="5" t="s">
        <v>44</v>
      </c>
      <c r="E276" s="1"/>
      <c r="F276" s="1">
        <v>13</v>
      </c>
      <c r="G276" s="1">
        <f t="shared" si="4"/>
        <v>13</v>
      </c>
      <c r="H276" s="31"/>
    </row>
    <row r="277" spans="1:8" ht="12.75" customHeight="1">
      <c r="A277" s="37">
        <v>37</v>
      </c>
      <c r="B277" s="35" t="s">
        <v>98</v>
      </c>
      <c r="C277" s="1" t="s">
        <v>91</v>
      </c>
      <c r="D277" s="5" t="s">
        <v>92</v>
      </c>
      <c r="E277" s="1"/>
      <c r="F277" s="1">
        <v>3</v>
      </c>
      <c r="G277" s="1">
        <f t="shared" si="4"/>
        <v>3</v>
      </c>
      <c r="H277" s="31">
        <f>SUM(G277:G278)</f>
        <v>15</v>
      </c>
    </row>
    <row r="278" spans="1:8" ht="12.75" customHeight="1">
      <c r="A278" s="37"/>
      <c r="B278" s="35"/>
      <c r="C278" s="1" t="s">
        <v>43</v>
      </c>
      <c r="D278" s="5" t="s">
        <v>44</v>
      </c>
      <c r="E278" s="1"/>
      <c r="F278" s="1">
        <v>12</v>
      </c>
      <c r="G278" s="1">
        <f t="shared" si="4"/>
        <v>12</v>
      </c>
      <c r="H278" s="31"/>
    </row>
    <row r="279" spans="1:8" ht="14.25" customHeight="1">
      <c r="A279" s="1">
        <v>38</v>
      </c>
      <c r="B279" s="12" t="s">
        <v>99</v>
      </c>
      <c r="C279" s="1" t="s">
        <v>43</v>
      </c>
      <c r="D279" s="5" t="s">
        <v>44</v>
      </c>
      <c r="E279" s="1"/>
      <c r="F279" s="1">
        <v>12</v>
      </c>
      <c r="G279" s="1">
        <f t="shared" si="4"/>
        <v>12</v>
      </c>
      <c r="H279" s="16">
        <f>SUM(G279)</f>
        <v>12</v>
      </c>
    </row>
    <row r="280" spans="1:8" ht="14.25" customHeight="1">
      <c r="A280" s="1">
        <v>39</v>
      </c>
      <c r="B280" s="13" t="s">
        <v>100</v>
      </c>
      <c r="C280" s="1" t="s">
        <v>43</v>
      </c>
      <c r="D280" s="5" t="s">
        <v>44</v>
      </c>
      <c r="E280" s="1"/>
      <c r="F280" s="1">
        <v>12</v>
      </c>
      <c r="G280" s="1">
        <f t="shared" si="4"/>
        <v>12</v>
      </c>
      <c r="H280" s="16">
        <f>SUM(G280)</f>
        <v>12</v>
      </c>
    </row>
    <row r="281" spans="1:8" ht="14.25" customHeight="1">
      <c r="A281" s="1">
        <v>40</v>
      </c>
      <c r="B281" s="13" t="s">
        <v>101</v>
      </c>
      <c r="C281" s="1" t="s">
        <v>43</v>
      </c>
      <c r="D281" s="5" t="s">
        <v>44</v>
      </c>
      <c r="E281" s="1"/>
      <c r="F281" s="1">
        <v>10</v>
      </c>
      <c r="G281" s="1">
        <f t="shared" si="4"/>
        <v>10</v>
      </c>
      <c r="H281" s="16">
        <f>SUM(G281)</f>
        <v>10</v>
      </c>
    </row>
    <row r="282" spans="1:8" ht="12.75" customHeight="1">
      <c r="A282" s="37">
        <v>41</v>
      </c>
      <c r="B282" s="42" t="s">
        <v>102</v>
      </c>
      <c r="C282" s="1" t="s">
        <v>9</v>
      </c>
      <c r="D282" s="5" t="s">
        <v>103</v>
      </c>
      <c r="E282" s="1"/>
      <c r="F282" s="1">
        <v>3</v>
      </c>
      <c r="G282" s="1">
        <f t="shared" si="4"/>
        <v>3</v>
      </c>
      <c r="H282" s="31">
        <f>SUM(G282:G284)</f>
        <v>16</v>
      </c>
    </row>
    <row r="283" spans="1:8" ht="12.75" customHeight="1">
      <c r="A283" s="37"/>
      <c r="B283" s="42"/>
      <c r="C283" s="1" t="s">
        <v>23</v>
      </c>
      <c r="D283" s="5" t="s">
        <v>84</v>
      </c>
      <c r="E283" s="1"/>
      <c r="F283" s="1">
        <v>3</v>
      </c>
      <c r="G283" s="1">
        <f t="shared" si="4"/>
        <v>3</v>
      </c>
      <c r="H283" s="31"/>
    </row>
    <row r="284" spans="1:8" ht="12.75" customHeight="1">
      <c r="A284" s="37"/>
      <c r="B284" s="42"/>
      <c r="C284" s="1" t="s">
        <v>43</v>
      </c>
      <c r="D284" s="5" t="s">
        <v>44</v>
      </c>
      <c r="E284" s="1"/>
      <c r="F284" s="1">
        <v>10</v>
      </c>
      <c r="G284" s="1">
        <f t="shared" si="4"/>
        <v>10</v>
      </c>
      <c r="H284" s="31"/>
    </row>
    <row r="285" spans="1:8" ht="12.75" customHeight="1">
      <c r="A285" s="37">
        <v>42</v>
      </c>
      <c r="B285" s="42" t="s">
        <v>104</v>
      </c>
      <c r="C285" s="1" t="s">
        <v>51</v>
      </c>
      <c r="D285" s="5" t="s">
        <v>90</v>
      </c>
      <c r="E285" s="1"/>
      <c r="F285" s="1">
        <v>6</v>
      </c>
      <c r="G285" s="1">
        <f t="shared" si="4"/>
        <v>6</v>
      </c>
      <c r="H285" s="31">
        <f>SUM(G285:G289)</f>
        <v>34</v>
      </c>
    </row>
    <row r="286" spans="1:8" ht="12.75" customHeight="1">
      <c r="A286" s="37"/>
      <c r="B286" s="42"/>
      <c r="C286" s="1" t="s">
        <v>9</v>
      </c>
      <c r="D286" s="5" t="s">
        <v>10</v>
      </c>
      <c r="E286" s="1"/>
      <c r="F286" s="1">
        <v>4</v>
      </c>
      <c r="G286" s="1">
        <f t="shared" si="4"/>
        <v>4</v>
      </c>
      <c r="H286" s="31"/>
    </row>
    <row r="287" spans="1:8" ht="15" customHeight="1">
      <c r="A287" s="37"/>
      <c r="B287" s="42"/>
      <c r="C287" s="1" t="s">
        <v>11</v>
      </c>
      <c r="D287" s="5" t="s">
        <v>79</v>
      </c>
      <c r="E287" s="1"/>
      <c r="F287" s="1">
        <v>2</v>
      </c>
      <c r="G287" s="1">
        <f t="shared" si="4"/>
        <v>2</v>
      </c>
      <c r="H287" s="31"/>
    </row>
    <row r="288" spans="1:8" ht="14.25" customHeight="1">
      <c r="A288" s="37"/>
      <c r="B288" s="42"/>
      <c r="C288" s="1" t="s">
        <v>91</v>
      </c>
      <c r="D288" s="5" t="s">
        <v>92</v>
      </c>
      <c r="E288" s="1">
        <v>1</v>
      </c>
      <c r="F288" s="1">
        <v>4</v>
      </c>
      <c r="G288" s="1">
        <f t="shared" si="4"/>
        <v>5</v>
      </c>
      <c r="H288" s="31"/>
    </row>
    <row r="289" spans="1:8" ht="15.75" customHeight="1">
      <c r="A289" s="37"/>
      <c r="B289" s="42"/>
      <c r="C289" s="1" t="s">
        <v>43</v>
      </c>
      <c r="D289" s="5" t="s">
        <v>44</v>
      </c>
      <c r="E289" s="1">
        <v>3</v>
      </c>
      <c r="F289" s="1">
        <v>14</v>
      </c>
      <c r="G289" s="1">
        <f t="shared" si="4"/>
        <v>17</v>
      </c>
      <c r="H289" s="31"/>
    </row>
    <row r="290" spans="1:8" ht="15.75" customHeight="1">
      <c r="A290" s="37">
        <v>43</v>
      </c>
      <c r="B290" s="42" t="s">
        <v>105</v>
      </c>
      <c r="C290" s="1" t="s">
        <v>13</v>
      </c>
      <c r="D290" s="5" t="s">
        <v>97</v>
      </c>
      <c r="E290" s="1"/>
      <c r="F290" s="1">
        <v>3</v>
      </c>
      <c r="G290" s="1">
        <f t="shared" si="4"/>
        <v>3</v>
      </c>
      <c r="H290" s="31">
        <f>SUM(G290:G292)</f>
        <v>15</v>
      </c>
    </row>
    <row r="291" spans="1:8" ht="15" customHeight="1">
      <c r="A291" s="37"/>
      <c r="B291" s="42"/>
      <c r="C291" s="1" t="s">
        <v>91</v>
      </c>
      <c r="D291" s="5" t="s">
        <v>92</v>
      </c>
      <c r="E291" s="1"/>
      <c r="F291" s="1">
        <v>4</v>
      </c>
      <c r="G291" s="1">
        <f t="shared" si="4"/>
        <v>4</v>
      </c>
      <c r="H291" s="31"/>
    </row>
    <row r="292" spans="1:8" ht="12.75" customHeight="1">
      <c r="A292" s="37"/>
      <c r="B292" s="42"/>
      <c r="C292" s="1" t="s">
        <v>43</v>
      </c>
      <c r="D292" s="5" t="s">
        <v>44</v>
      </c>
      <c r="E292" s="1"/>
      <c r="F292" s="1">
        <v>8</v>
      </c>
      <c r="G292" s="1">
        <f t="shared" si="4"/>
        <v>8</v>
      </c>
      <c r="H292" s="31"/>
    </row>
    <row r="293" spans="1:8" ht="12.75" customHeight="1">
      <c r="A293" s="37">
        <v>44</v>
      </c>
      <c r="B293" s="42" t="s">
        <v>106</v>
      </c>
      <c r="C293" s="1" t="s">
        <v>11</v>
      </c>
      <c r="D293" s="5" t="s">
        <v>79</v>
      </c>
      <c r="E293" s="1"/>
      <c r="F293" s="1">
        <v>2</v>
      </c>
      <c r="G293" s="1">
        <f t="shared" si="4"/>
        <v>2</v>
      </c>
      <c r="H293" s="31">
        <f>SUM(G293:G294)</f>
        <v>9</v>
      </c>
    </row>
    <row r="294" spans="1:8" ht="12.75" customHeight="1">
      <c r="A294" s="37"/>
      <c r="B294" s="42"/>
      <c r="C294" s="1" t="s">
        <v>43</v>
      </c>
      <c r="D294" s="5" t="s">
        <v>44</v>
      </c>
      <c r="E294" s="1"/>
      <c r="F294" s="1">
        <v>7</v>
      </c>
      <c r="G294" s="1">
        <f t="shared" si="4"/>
        <v>7</v>
      </c>
      <c r="H294" s="31"/>
    </row>
    <row r="295" spans="1:8" ht="12.75" customHeight="1">
      <c r="A295" s="37">
        <v>45</v>
      </c>
      <c r="B295" s="42" t="s">
        <v>107</v>
      </c>
      <c r="C295" s="1" t="s">
        <v>51</v>
      </c>
      <c r="D295" s="5" t="s">
        <v>90</v>
      </c>
      <c r="E295" s="1">
        <v>1</v>
      </c>
      <c r="F295" s="1">
        <v>4</v>
      </c>
      <c r="G295" s="1">
        <f t="shared" si="4"/>
        <v>5</v>
      </c>
      <c r="H295" s="31">
        <f>SUM(G295:G296)</f>
        <v>17</v>
      </c>
    </row>
    <row r="296" spans="1:8" ht="12.75" customHeight="1">
      <c r="A296" s="37"/>
      <c r="B296" s="42"/>
      <c r="C296" s="1" t="s">
        <v>43</v>
      </c>
      <c r="D296" s="5" t="s">
        <v>44</v>
      </c>
      <c r="E296" s="1">
        <v>2</v>
      </c>
      <c r="F296" s="1">
        <v>10</v>
      </c>
      <c r="G296" s="1">
        <f t="shared" si="4"/>
        <v>12</v>
      </c>
      <c r="H296" s="31"/>
    </row>
    <row r="297" spans="1:8" ht="12.75" customHeight="1">
      <c r="A297" s="37">
        <v>46</v>
      </c>
      <c r="B297" s="42" t="s">
        <v>108</v>
      </c>
      <c r="C297" s="1" t="s">
        <v>51</v>
      </c>
      <c r="D297" s="5" t="s">
        <v>90</v>
      </c>
      <c r="E297" s="1"/>
      <c r="F297" s="1">
        <v>4</v>
      </c>
      <c r="G297" s="1">
        <f t="shared" si="4"/>
        <v>4</v>
      </c>
      <c r="H297" s="31">
        <f>SUM(G297:G298)</f>
        <v>11</v>
      </c>
    </row>
    <row r="298" spans="1:8" ht="12.75" customHeight="1">
      <c r="A298" s="37"/>
      <c r="B298" s="42"/>
      <c r="C298" s="1" t="s">
        <v>43</v>
      </c>
      <c r="D298" s="2" t="s">
        <v>44</v>
      </c>
      <c r="E298" s="1"/>
      <c r="F298" s="1">
        <v>7</v>
      </c>
      <c r="G298" s="1">
        <f t="shared" si="4"/>
        <v>7</v>
      </c>
      <c r="H298" s="31"/>
    </row>
    <row r="299" spans="1:8" ht="12.75" customHeight="1">
      <c r="A299" s="37">
        <v>47</v>
      </c>
      <c r="B299" s="35" t="s">
        <v>133</v>
      </c>
      <c r="C299" s="1" t="s">
        <v>81</v>
      </c>
      <c r="D299" s="5" t="s">
        <v>109</v>
      </c>
      <c r="E299" s="1">
        <v>80</v>
      </c>
      <c r="F299" s="1">
        <v>46</v>
      </c>
      <c r="G299" s="1">
        <f t="shared" si="4"/>
        <v>126</v>
      </c>
      <c r="H299" s="31">
        <f>SUM(G299:G300)</f>
        <v>136</v>
      </c>
    </row>
    <row r="300" spans="1:8" ht="12.75" customHeight="1">
      <c r="A300" s="37"/>
      <c r="B300" s="35"/>
      <c r="C300" s="1" t="s">
        <v>82</v>
      </c>
      <c r="D300" s="5" t="s">
        <v>110</v>
      </c>
      <c r="E300" s="1">
        <v>4</v>
      </c>
      <c r="F300" s="1">
        <v>6</v>
      </c>
      <c r="G300" s="1">
        <f t="shared" si="4"/>
        <v>10</v>
      </c>
      <c r="H300" s="31"/>
    </row>
    <row r="301" spans="1:8" ht="12.75" customHeight="1">
      <c r="A301" s="37">
        <v>48</v>
      </c>
      <c r="B301" s="35" t="s">
        <v>134</v>
      </c>
      <c r="C301" s="1" t="s">
        <v>81</v>
      </c>
      <c r="D301" s="5" t="s">
        <v>109</v>
      </c>
      <c r="E301" s="1">
        <v>80</v>
      </c>
      <c r="F301" s="1">
        <v>44</v>
      </c>
      <c r="G301" s="1">
        <f t="shared" si="4"/>
        <v>124</v>
      </c>
      <c r="H301" s="31">
        <f>SUM(G301:G302)</f>
        <v>134</v>
      </c>
    </row>
    <row r="302" spans="1:8" ht="12.75" customHeight="1">
      <c r="A302" s="37"/>
      <c r="B302" s="35"/>
      <c r="C302" s="1" t="s">
        <v>82</v>
      </c>
      <c r="D302" s="5" t="s">
        <v>110</v>
      </c>
      <c r="E302" s="1">
        <v>4</v>
      </c>
      <c r="F302" s="1">
        <v>6</v>
      </c>
      <c r="G302" s="1">
        <f t="shared" si="4"/>
        <v>10</v>
      </c>
      <c r="H302" s="31"/>
    </row>
    <row r="303" spans="1:8" ht="12.75" customHeight="1">
      <c r="A303" s="37">
        <v>49</v>
      </c>
      <c r="B303" s="35" t="s">
        <v>111</v>
      </c>
      <c r="C303" s="1" t="s">
        <v>35</v>
      </c>
      <c r="D303" s="5" t="s">
        <v>109</v>
      </c>
      <c r="E303" s="1">
        <v>80</v>
      </c>
      <c r="F303" s="1">
        <v>32</v>
      </c>
      <c r="G303" s="1">
        <f t="shared" si="4"/>
        <v>112</v>
      </c>
      <c r="H303" s="31">
        <f>SUM(G303:G304)</f>
        <v>122</v>
      </c>
    </row>
    <row r="304" spans="1:8" ht="12.75" customHeight="1">
      <c r="A304" s="37"/>
      <c r="B304" s="35"/>
      <c r="C304" s="1" t="s">
        <v>82</v>
      </c>
      <c r="D304" s="5" t="s">
        <v>110</v>
      </c>
      <c r="E304" s="1">
        <v>4</v>
      </c>
      <c r="F304" s="1">
        <v>6</v>
      </c>
      <c r="G304" s="1">
        <f t="shared" si="4"/>
        <v>10</v>
      </c>
      <c r="H304" s="31"/>
    </row>
    <row r="305" spans="1:8" ht="12.75" customHeight="1">
      <c r="A305" s="37">
        <v>50</v>
      </c>
      <c r="B305" s="35" t="s">
        <v>112</v>
      </c>
      <c r="C305" s="1" t="s">
        <v>81</v>
      </c>
      <c r="D305" s="5" t="s">
        <v>109</v>
      </c>
      <c r="E305" s="1">
        <v>18</v>
      </c>
      <c r="F305" s="1">
        <v>17</v>
      </c>
      <c r="G305" s="1">
        <f t="shared" si="4"/>
        <v>35</v>
      </c>
      <c r="H305" s="31">
        <f>SUM(G305:G306)</f>
        <v>45</v>
      </c>
    </row>
    <row r="306" spans="1:8" ht="12.75" customHeight="1">
      <c r="A306" s="37"/>
      <c r="B306" s="35"/>
      <c r="C306" s="1" t="s">
        <v>82</v>
      </c>
      <c r="D306" s="5" t="s">
        <v>110</v>
      </c>
      <c r="E306" s="1">
        <v>2</v>
      </c>
      <c r="F306" s="1">
        <v>8</v>
      </c>
      <c r="G306" s="1">
        <f t="shared" si="4"/>
        <v>10</v>
      </c>
      <c r="H306" s="31"/>
    </row>
    <row r="307" spans="1:8" ht="12.75" customHeight="1">
      <c r="A307" s="37">
        <v>51</v>
      </c>
      <c r="B307" s="42" t="s">
        <v>113</v>
      </c>
      <c r="C307" s="1" t="s">
        <v>81</v>
      </c>
      <c r="D307" s="5" t="s">
        <v>109</v>
      </c>
      <c r="E307" s="1">
        <v>1</v>
      </c>
      <c r="F307" s="1">
        <v>17</v>
      </c>
      <c r="G307" s="1">
        <f t="shared" si="4"/>
        <v>18</v>
      </c>
      <c r="H307" s="31">
        <f>SUM(G307:G308)</f>
        <v>23</v>
      </c>
    </row>
    <row r="308" spans="1:8" ht="12.75" customHeight="1">
      <c r="A308" s="37"/>
      <c r="B308" s="42"/>
      <c r="C308" s="1" t="s">
        <v>82</v>
      </c>
      <c r="D308" s="5" t="s">
        <v>110</v>
      </c>
      <c r="E308" s="1">
        <v>1</v>
      </c>
      <c r="F308" s="1">
        <v>4</v>
      </c>
      <c r="G308" s="1">
        <f t="shared" si="4"/>
        <v>5</v>
      </c>
      <c r="H308" s="31"/>
    </row>
    <row r="309" spans="1:8" ht="12.75" customHeight="1">
      <c r="A309" s="37">
        <v>52</v>
      </c>
      <c r="B309" s="42" t="s">
        <v>114</v>
      </c>
      <c r="C309" s="1" t="s">
        <v>81</v>
      </c>
      <c r="D309" s="5" t="s">
        <v>109</v>
      </c>
      <c r="E309" s="1">
        <v>0</v>
      </c>
      <c r="F309" s="1">
        <v>14</v>
      </c>
      <c r="G309" s="1">
        <f t="shared" si="4"/>
        <v>14</v>
      </c>
      <c r="H309" s="31">
        <f>SUM(G309:G310)</f>
        <v>22</v>
      </c>
    </row>
    <row r="310" spans="1:8" ht="12.75" customHeight="1">
      <c r="A310" s="37"/>
      <c r="B310" s="42"/>
      <c r="C310" s="1" t="s">
        <v>82</v>
      </c>
      <c r="D310" s="5" t="s">
        <v>110</v>
      </c>
      <c r="E310" s="1">
        <v>1</v>
      </c>
      <c r="F310" s="1">
        <v>7</v>
      </c>
      <c r="G310" s="1">
        <f t="shared" si="4"/>
        <v>8</v>
      </c>
      <c r="H310" s="31"/>
    </row>
    <row r="311" spans="1:8" ht="12.75" customHeight="1">
      <c r="A311" s="37">
        <v>53</v>
      </c>
      <c r="B311" s="42" t="s">
        <v>115</v>
      </c>
      <c r="C311" s="1" t="s">
        <v>81</v>
      </c>
      <c r="D311" s="5" t="s">
        <v>109</v>
      </c>
      <c r="E311" s="1">
        <v>6</v>
      </c>
      <c r="F311" s="1">
        <v>8</v>
      </c>
      <c r="G311" s="1">
        <f t="shared" si="4"/>
        <v>14</v>
      </c>
      <c r="H311" s="31">
        <f>SUM(G311:G312)</f>
        <v>19</v>
      </c>
    </row>
    <row r="312" spans="1:8" ht="12.75" customHeight="1">
      <c r="A312" s="37"/>
      <c r="B312" s="42"/>
      <c r="C312" s="1" t="s">
        <v>82</v>
      </c>
      <c r="D312" s="6" t="s">
        <v>83</v>
      </c>
      <c r="E312" s="8">
        <v>1</v>
      </c>
      <c r="F312" s="8">
        <v>4</v>
      </c>
      <c r="G312" s="1">
        <f t="shared" si="4"/>
        <v>5</v>
      </c>
      <c r="H312" s="31"/>
    </row>
    <row r="313" spans="1:8" ht="12.75">
      <c r="A313" s="1">
        <v>54</v>
      </c>
      <c r="B313" s="13" t="s">
        <v>116</v>
      </c>
      <c r="C313" s="1" t="s">
        <v>81</v>
      </c>
      <c r="D313" s="5" t="s">
        <v>109</v>
      </c>
      <c r="E313" s="1"/>
      <c r="F313" s="1">
        <v>14</v>
      </c>
      <c r="G313" s="1">
        <f t="shared" si="4"/>
        <v>14</v>
      </c>
      <c r="H313" s="17">
        <f>SUM(G313)</f>
        <v>14</v>
      </c>
    </row>
    <row r="314" spans="1:8" ht="13.5" customHeight="1">
      <c r="A314" s="24">
        <v>55</v>
      </c>
      <c r="B314" s="46" t="s">
        <v>136</v>
      </c>
      <c r="C314" s="1" t="s">
        <v>51</v>
      </c>
      <c r="D314" s="19" t="s">
        <v>142</v>
      </c>
      <c r="E314" s="1"/>
      <c r="F314" s="1">
        <v>3</v>
      </c>
      <c r="G314" s="1">
        <f t="shared" si="4"/>
        <v>3</v>
      </c>
      <c r="H314" s="27">
        <f>SUM(G314:G319)</f>
        <v>14</v>
      </c>
    </row>
    <row r="315" spans="1:8" ht="13.5" customHeight="1">
      <c r="A315" s="25"/>
      <c r="B315" s="47"/>
      <c r="C315" s="21" t="s">
        <v>9</v>
      </c>
      <c r="D315" s="19" t="s">
        <v>153</v>
      </c>
      <c r="E315" s="21"/>
      <c r="F315" s="21">
        <v>3</v>
      </c>
      <c r="G315" s="21">
        <v>3</v>
      </c>
      <c r="H315" s="28"/>
    </row>
    <row r="316" spans="1:8" ht="12.75">
      <c r="A316" s="25"/>
      <c r="B316" s="47"/>
      <c r="C316" s="1" t="s">
        <v>11</v>
      </c>
      <c r="D316" s="19" t="s">
        <v>147</v>
      </c>
      <c r="E316" s="1"/>
      <c r="F316" s="1">
        <v>2</v>
      </c>
      <c r="G316" s="1">
        <f t="shared" si="4"/>
        <v>2</v>
      </c>
      <c r="H316" s="28"/>
    </row>
    <row r="317" spans="1:8" ht="12.75">
      <c r="A317" s="25"/>
      <c r="B317" s="47"/>
      <c r="C317" s="21" t="s">
        <v>156</v>
      </c>
      <c r="D317" s="19" t="s">
        <v>154</v>
      </c>
      <c r="E317" s="21"/>
      <c r="F317" s="21">
        <v>2</v>
      </c>
      <c r="G317" s="21">
        <f t="shared" si="4"/>
        <v>2</v>
      </c>
      <c r="H317" s="28"/>
    </row>
    <row r="318" spans="1:8" ht="12.75">
      <c r="A318" s="25"/>
      <c r="B318" s="47"/>
      <c r="C318" s="1" t="s">
        <v>13</v>
      </c>
      <c r="D318" s="19" t="s">
        <v>143</v>
      </c>
      <c r="E318" s="1"/>
      <c r="F318" s="1">
        <v>2</v>
      </c>
      <c r="G318" s="1">
        <f t="shared" si="4"/>
        <v>2</v>
      </c>
      <c r="H318" s="28"/>
    </row>
    <row r="319" spans="1:8" ht="12.75">
      <c r="A319" s="26"/>
      <c r="B319" s="48"/>
      <c r="C319" s="1" t="s">
        <v>23</v>
      </c>
      <c r="D319" s="19" t="s">
        <v>84</v>
      </c>
      <c r="E319" s="1"/>
      <c r="F319" s="1">
        <v>2</v>
      </c>
      <c r="G319" s="1">
        <f t="shared" si="4"/>
        <v>2</v>
      </c>
      <c r="H319" s="29"/>
    </row>
    <row r="320" spans="1:8" ht="12.75">
      <c r="A320" s="24">
        <v>56</v>
      </c>
      <c r="B320" s="46" t="s">
        <v>137</v>
      </c>
      <c r="C320" s="1" t="s">
        <v>9</v>
      </c>
      <c r="D320" s="19" t="s">
        <v>144</v>
      </c>
      <c r="E320" s="1"/>
      <c r="F320" s="1">
        <v>3</v>
      </c>
      <c r="G320" s="1">
        <f t="shared" si="4"/>
        <v>3</v>
      </c>
      <c r="H320" s="27">
        <f>SUM(G320:G322)</f>
        <v>7</v>
      </c>
    </row>
    <row r="321" spans="1:9" ht="12.75">
      <c r="A321" s="25"/>
      <c r="B321" s="47"/>
      <c r="C321" s="21" t="s">
        <v>157</v>
      </c>
      <c r="D321" s="19" t="s">
        <v>155</v>
      </c>
      <c r="E321" s="1"/>
      <c r="F321" s="1">
        <v>2</v>
      </c>
      <c r="G321" s="1">
        <f t="shared" si="4"/>
        <v>2</v>
      </c>
      <c r="H321" s="28"/>
    </row>
    <row r="322" spans="1:9" ht="12.75">
      <c r="A322" s="26"/>
      <c r="B322" s="48"/>
      <c r="C322" s="21" t="s">
        <v>158</v>
      </c>
      <c r="D322" s="19" t="s">
        <v>84</v>
      </c>
      <c r="E322" s="21"/>
      <c r="F322" s="21">
        <v>2</v>
      </c>
      <c r="G322" s="21">
        <v>2</v>
      </c>
      <c r="H322" s="29"/>
    </row>
    <row r="323" spans="1:9" ht="13.5" customHeight="1">
      <c r="A323" s="24">
        <v>57</v>
      </c>
      <c r="B323" s="46" t="s">
        <v>138</v>
      </c>
      <c r="C323" s="21" t="s">
        <v>51</v>
      </c>
      <c r="D323" s="19" t="s">
        <v>151</v>
      </c>
      <c r="E323" s="21"/>
      <c r="F323" s="21">
        <v>3</v>
      </c>
      <c r="G323" s="21">
        <v>3</v>
      </c>
      <c r="H323" s="27">
        <f>SUM(G323:G325)</f>
        <v>8</v>
      </c>
    </row>
    <row r="324" spans="1:9" ht="18" customHeight="1">
      <c r="A324" s="25"/>
      <c r="B324" s="47"/>
      <c r="C324" s="1" t="s">
        <v>9</v>
      </c>
      <c r="D324" s="19" t="s">
        <v>144</v>
      </c>
      <c r="E324" s="1"/>
      <c r="F324" s="1">
        <v>3</v>
      </c>
      <c r="G324" s="1">
        <f t="shared" si="4"/>
        <v>3</v>
      </c>
      <c r="H324" s="28"/>
    </row>
    <row r="325" spans="1:9" ht="18" customHeight="1">
      <c r="A325" s="26"/>
      <c r="B325" s="48"/>
      <c r="C325" s="21" t="s">
        <v>157</v>
      </c>
      <c r="D325" s="19" t="s">
        <v>155</v>
      </c>
      <c r="E325" s="21"/>
      <c r="F325" s="21">
        <v>2</v>
      </c>
      <c r="G325" s="21">
        <v>2</v>
      </c>
      <c r="H325" s="29"/>
    </row>
    <row r="326" spans="1:9" ht="13.5" customHeight="1">
      <c r="A326" s="24">
        <v>58</v>
      </c>
      <c r="B326" s="46" t="s">
        <v>152</v>
      </c>
      <c r="C326" s="1" t="s">
        <v>51</v>
      </c>
      <c r="D326" s="19" t="s">
        <v>142</v>
      </c>
      <c r="E326" s="1"/>
      <c r="F326" s="1">
        <v>3</v>
      </c>
      <c r="G326" s="1">
        <f t="shared" si="4"/>
        <v>3</v>
      </c>
      <c r="H326" s="27">
        <f>SUM(G326:G328)</f>
        <v>7</v>
      </c>
    </row>
    <row r="327" spans="1:9" ht="12.75">
      <c r="A327" s="25"/>
      <c r="B327" s="47"/>
      <c r="C327" s="1" t="s">
        <v>23</v>
      </c>
      <c r="D327" s="19" t="s">
        <v>84</v>
      </c>
      <c r="E327" s="1"/>
      <c r="F327" s="1">
        <v>2</v>
      </c>
      <c r="G327" s="1">
        <f t="shared" si="4"/>
        <v>2</v>
      </c>
      <c r="H327" s="28"/>
    </row>
    <row r="328" spans="1:9" ht="12.75">
      <c r="A328" s="26"/>
      <c r="B328" s="48"/>
      <c r="C328" s="1" t="s">
        <v>148</v>
      </c>
      <c r="D328" s="19" t="s">
        <v>145</v>
      </c>
      <c r="E328" s="1"/>
      <c r="F328" s="1">
        <v>2</v>
      </c>
      <c r="G328" s="1">
        <f t="shared" si="4"/>
        <v>2</v>
      </c>
      <c r="H328" s="29"/>
    </row>
    <row r="329" spans="1:9" ht="18" customHeight="1">
      <c r="A329" s="1">
        <v>59</v>
      </c>
      <c r="B329" s="9" t="s">
        <v>139</v>
      </c>
      <c r="C329" s="1" t="s">
        <v>149</v>
      </c>
      <c r="D329" s="19" t="s">
        <v>146</v>
      </c>
      <c r="E329" s="1"/>
      <c r="F329" s="1">
        <v>5</v>
      </c>
      <c r="G329" s="1">
        <f t="shared" si="4"/>
        <v>5</v>
      </c>
      <c r="H329" s="18">
        <v>5</v>
      </c>
    </row>
    <row r="330" spans="1:9" ht="17.25" customHeight="1">
      <c r="A330" s="1">
        <v>60</v>
      </c>
      <c r="B330" s="9" t="s">
        <v>140</v>
      </c>
      <c r="C330" s="1" t="s">
        <v>150</v>
      </c>
      <c r="D330" s="19" t="s">
        <v>146</v>
      </c>
      <c r="E330" s="1"/>
      <c r="F330" s="1">
        <v>5</v>
      </c>
      <c r="G330" s="1">
        <f t="shared" si="4"/>
        <v>5</v>
      </c>
      <c r="H330" s="18">
        <v>5</v>
      </c>
    </row>
    <row r="331" spans="1:9" ht="17.25" customHeight="1">
      <c r="A331" s="1">
        <v>61</v>
      </c>
      <c r="B331" s="9" t="s">
        <v>141</v>
      </c>
      <c r="C331" s="1" t="s">
        <v>150</v>
      </c>
      <c r="D331" s="19" t="s">
        <v>146</v>
      </c>
      <c r="E331" s="1"/>
      <c r="F331" s="1">
        <v>5</v>
      </c>
      <c r="G331" s="1">
        <f t="shared" si="4"/>
        <v>5</v>
      </c>
      <c r="H331" s="18">
        <v>5</v>
      </c>
    </row>
    <row r="332" spans="1:9" ht="21" customHeight="1">
      <c r="A332" s="45" t="s">
        <v>117</v>
      </c>
      <c r="B332" s="45"/>
      <c r="C332" s="4"/>
      <c r="D332" s="4"/>
      <c r="E332" s="8">
        <v>1010</v>
      </c>
      <c r="F332" s="8">
        <f>SUM(F6:F331)</f>
        <v>2390</v>
      </c>
      <c r="G332" s="8">
        <f>SUM(E332:F332)</f>
        <v>3400</v>
      </c>
      <c r="H332" s="20">
        <f>SUM(E332:F332)</f>
        <v>3400</v>
      </c>
      <c r="I332" s="14"/>
    </row>
    <row r="333" spans="1:9" ht="30.75" customHeight="1">
      <c r="A333" s="43"/>
      <c r="B333" s="44"/>
      <c r="C333" s="44"/>
      <c r="D333" s="44"/>
      <c r="E333" s="44"/>
      <c r="F333" s="44"/>
      <c r="G333" s="44"/>
      <c r="H333" s="44"/>
      <c r="I333" s="14"/>
    </row>
    <row r="335" spans="1:9" ht="13.5">
      <c r="A335" s="22"/>
      <c r="B335" s="22"/>
      <c r="C335" s="22"/>
      <c r="D335" s="22"/>
      <c r="E335" s="23"/>
      <c r="F335" s="23"/>
      <c r="G335" s="23"/>
      <c r="H335" s="22"/>
    </row>
    <row r="336" spans="1:9">
      <c r="E336" s="10"/>
    </row>
  </sheetData>
  <autoFilter ref="A5:H334"/>
  <mergeCells count="156">
    <mergeCell ref="A333:H333"/>
    <mergeCell ref="H305:H306"/>
    <mergeCell ref="A303:A304"/>
    <mergeCell ref="A311:A312"/>
    <mergeCell ref="B311:B312"/>
    <mergeCell ref="A332:B332"/>
    <mergeCell ref="H309:H310"/>
    <mergeCell ref="B309:B310"/>
    <mergeCell ref="H303:H304"/>
    <mergeCell ref="A305:A306"/>
    <mergeCell ref="B305:B306"/>
    <mergeCell ref="B303:B304"/>
    <mergeCell ref="A307:A308"/>
    <mergeCell ref="B307:B308"/>
    <mergeCell ref="H307:H308"/>
    <mergeCell ref="A309:A310"/>
    <mergeCell ref="H314:H319"/>
    <mergeCell ref="H326:H328"/>
    <mergeCell ref="B314:B319"/>
    <mergeCell ref="B326:B328"/>
    <mergeCell ref="A314:A319"/>
    <mergeCell ref="A326:A328"/>
    <mergeCell ref="B320:B322"/>
    <mergeCell ref="B323:B325"/>
    <mergeCell ref="H299:H300"/>
    <mergeCell ref="A301:A302"/>
    <mergeCell ref="B301:B302"/>
    <mergeCell ref="A295:A296"/>
    <mergeCell ref="B295:B296"/>
    <mergeCell ref="A290:A292"/>
    <mergeCell ref="B290:B292"/>
    <mergeCell ref="H285:H289"/>
    <mergeCell ref="H290:H292"/>
    <mergeCell ref="A293:A294"/>
    <mergeCell ref="B293:B294"/>
    <mergeCell ref="A297:A298"/>
    <mergeCell ref="B297:B298"/>
    <mergeCell ref="H297:H298"/>
    <mergeCell ref="H295:H296"/>
    <mergeCell ref="H301:H302"/>
    <mergeCell ref="A299:A300"/>
    <mergeCell ref="B299:B300"/>
    <mergeCell ref="A277:A278"/>
    <mergeCell ref="B277:B278"/>
    <mergeCell ref="H293:H294"/>
    <mergeCell ref="A282:A284"/>
    <mergeCell ref="B282:B284"/>
    <mergeCell ref="H277:H278"/>
    <mergeCell ref="H282:H284"/>
    <mergeCell ref="A285:A289"/>
    <mergeCell ref="B285:B289"/>
    <mergeCell ref="A255:A260"/>
    <mergeCell ref="B255:B260"/>
    <mergeCell ref="A261:A268"/>
    <mergeCell ref="B261:B268"/>
    <mergeCell ref="H255:H260"/>
    <mergeCell ref="H261:H268"/>
    <mergeCell ref="A269:A270"/>
    <mergeCell ref="B269:B270"/>
    <mergeCell ref="A271:A276"/>
    <mergeCell ref="B271:B276"/>
    <mergeCell ref="H269:H270"/>
    <mergeCell ref="H271:H276"/>
    <mergeCell ref="A236:A243"/>
    <mergeCell ref="B236:B243"/>
    <mergeCell ref="A244:A247"/>
    <mergeCell ref="B244:B247"/>
    <mergeCell ref="H236:H243"/>
    <mergeCell ref="H244:H247"/>
    <mergeCell ref="A248:A251"/>
    <mergeCell ref="B248:B251"/>
    <mergeCell ref="A252:A254"/>
    <mergeCell ref="B252:B254"/>
    <mergeCell ref="H248:H251"/>
    <mergeCell ref="H252:H254"/>
    <mergeCell ref="A199:A208"/>
    <mergeCell ref="B199:B208"/>
    <mergeCell ref="A210:A211"/>
    <mergeCell ref="B210:B211"/>
    <mergeCell ref="H199:H208"/>
    <mergeCell ref="H210:H211"/>
    <mergeCell ref="A216:A227"/>
    <mergeCell ref="B216:B227"/>
    <mergeCell ref="A228:A235"/>
    <mergeCell ref="B228:B235"/>
    <mergeCell ref="H216:H227"/>
    <mergeCell ref="H228:H235"/>
    <mergeCell ref="A158:A172"/>
    <mergeCell ref="B158:B172"/>
    <mergeCell ref="H144:H157"/>
    <mergeCell ref="H158:H172"/>
    <mergeCell ref="A188:A198"/>
    <mergeCell ref="B188:B198"/>
    <mergeCell ref="H173:H187"/>
    <mergeCell ref="H188:H198"/>
    <mergeCell ref="A173:A187"/>
    <mergeCell ref="B173:B180"/>
    <mergeCell ref="B181:B187"/>
    <mergeCell ref="A111:A112"/>
    <mergeCell ref="B111:B112"/>
    <mergeCell ref="H111:H112"/>
    <mergeCell ref="A128:A143"/>
    <mergeCell ref="B128:B143"/>
    <mergeCell ref="H113:H126"/>
    <mergeCell ref="H128:H143"/>
    <mergeCell ref="A144:A157"/>
    <mergeCell ref="B144:B157"/>
    <mergeCell ref="A113:A126"/>
    <mergeCell ref="B113:B119"/>
    <mergeCell ref="B120:B126"/>
    <mergeCell ref="A70:A83"/>
    <mergeCell ref="B70:B83"/>
    <mergeCell ref="H53:H69"/>
    <mergeCell ref="H70:H83"/>
    <mergeCell ref="A53:A69"/>
    <mergeCell ref="A84:A98"/>
    <mergeCell ref="B84:B98"/>
    <mergeCell ref="A99:A110"/>
    <mergeCell ref="B99:B110"/>
    <mergeCell ref="H84:H98"/>
    <mergeCell ref="H99:H110"/>
    <mergeCell ref="B53:B61"/>
    <mergeCell ref="B62:B69"/>
    <mergeCell ref="B45:B47"/>
    <mergeCell ref="H36:H44"/>
    <mergeCell ref="H45:H47"/>
    <mergeCell ref="A48:A49"/>
    <mergeCell ref="B48:B49"/>
    <mergeCell ref="A51:A52"/>
    <mergeCell ref="B51:B52"/>
    <mergeCell ref="H48:H49"/>
    <mergeCell ref="H51:H52"/>
    <mergeCell ref="A320:A322"/>
    <mergeCell ref="A323:A325"/>
    <mergeCell ref="H320:H322"/>
    <mergeCell ref="H323:H325"/>
    <mergeCell ref="A1:H1"/>
    <mergeCell ref="H311:H312"/>
    <mergeCell ref="H2:H5"/>
    <mergeCell ref="E4:E5"/>
    <mergeCell ref="F4:F5"/>
    <mergeCell ref="G4:G5"/>
    <mergeCell ref="H6:H20"/>
    <mergeCell ref="A2:A5"/>
    <mergeCell ref="B2:B5"/>
    <mergeCell ref="C2:C5"/>
    <mergeCell ref="D2:D5"/>
    <mergeCell ref="E2:G3"/>
    <mergeCell ref="A6:A20"/>
    <mergeCell ref="B6:B20"/>
    <mergeCell ref="A21:A35"/>
    <mergeCell ref="B21:B35"/>
    <mergeCell ref="H21:H35"/>
    <mergeCell ref="A36:A44"/>
    <mergeCell ref="B36:B44"/>
    <mergeCell ref="A45:A47"/>
  </mergeCells>
  <phoneticPr fontId="2" type="noConversion"/>
  <printOptions horizontalCentered="1"/>
  <pageMargins left="0.39370078740157483" right="0.27559055118110237" top="0.31496062992125984" bottom="0.31496062992125984" header="0.31496062992125984" footer="0.31496062992125984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2017年住院医师招录计划（正式）</vt:lpstr>
      <vt:lpstr>'2017年住院医师招录计划（正式）'!Print_Titles</vt:lpstr>
    </vt:vector>
  </TitlesOfParts>
  <Company>Lenovo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邵黎兵</cp:lastModifiedBy>
  <cp:lastPrinted>2016-12-29T07:55:10Z</cp:lastPrinted>
  <dcterms:created xsi:type="dcterms:W3CDTF">2016-03-31T04:36:36Z</dcterms:created>
  <dcterms:modified xsi:type="dcterms:W3CDTF">2017-01-13T02:43:27Z</dcterms:modified>
</cp:coreProperties>
</file>